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https://sciensconsultingllc-my.sharepoint.com/personal/sbarcey_sciens_com/Documents/Active Clients/OK - Moore Public Safety/2 - RFP/Sent to Client/Final 1-17-25/"/>
    </mc:Choice>
  </mc:AlternateContent>
  <xr:revisionPtr revIDLastSave="216" documentId="11_879A666F282EC387FB5F1971A8CA1D08BB99A995" xr6:coauthVersionLast="47" xr6:coauthVersionMax="47" xr10:uidLastSave="{D1D22913-353F-4403-BCCC-0ACFC77EB9EE}"/>
  <bookViews>
    <workbookView xWindow="28680" yWindow="1710" windowWidth="29040" windowHeight="15720" xr2:uid="{00000000-000D-0000-FFFF-FFFF00000000}"/>
  </bookViews>
  <sheets>
    <sheet name="System" sheetId="2" r:id="rId1"/>
    <sheet name="Mobility" sheetId="5" r:id="rId2"/>
    <sheet name="Interfaces" sheetId="4" r:id="rId3"/>
  </sheets>
  <definedNames>
    <definedName name="_xlnm.Print_Area" localSheetId="2">Interfaces!$A$1:$D$43</definedName>
    <definedName name="_xlnm.Print_Area" localSheetId="1">Mobility!$A$2:$D$20</definedName>
    <definedName name="_xlnm.Print_Area" localSheetId="0">System!$A$2:$D$111</definedName>
    <definedName name="_xlnm.Print_Titles" localSheetId="2">Interfaces!$1:$2</definedName>
    <definedName name="_xlnm.Print_Titles" localSheetId="1">Mobility!$1:$2</definedName>
    <definedName name="_xlnm.Print_Titles" localSheetId="0">System!$1:$2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4" l="1"/>
  <c r="A17" i="4"/>
  <c r="A20" i="4"/>
  <c r="A16" i="4"/>
  <c r="A111" i="2"/>
  <c r="A110" i="2"/>
  <c r="A109" i="2"/>
  <c r="A107" i="2"/>
  <c r="A106" i="2"/>
  <c r="A104" i="2"/>
  <c r="A76" i="2"/>
  <c r="D21" i="4" l="1"/>
  <c r="A5" i="5" l="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5" i="5" s="1"/>
  <c r="A36" i="5" s="1"/>
  <c r="A37" i="5" s="1"/>
  <c r="A38" i="5" s="1"/>
  <c r="A39" i="5" s="1"/>
  <c r="A40" i="5" s="1"/>
  <c r="A41" i="5" s="1"/>
  <c r="A42" i="5" s="1"/>
  <c r="A44" i="5" s="1"/>
  <c r="A45" i="5" s="1"/>
  <c r="A46" i="5" s="1"/>
  <c r="A47" i="5" s="1"/>
  <c r="A48" i="5" s="1"/>
  <c r="A6" i="4" l="1"/>
  <c r="A8" i="4" s="1"/>
  <c r="A9" i="4" s="1"/>
  <c r="A10" i="4" s="1"/>
  <c r="A11" i="4" s="1"/>
  <c r="A12" i="4" l="1"/>
  <c r="A13" i="4" s="1"/>
  <c r="A14" i="4" s="1"/>
  <c r="A5" i="2" l="1"/>
  <c r="A6" i="2" s="1"/>
  <c r="A7" i="2" s="1"/>
  <c r="A8" i="2" s="1"/>
  <c r="A9" i="2" s="1"/>
  <c r="A10" i="2" s="1"/>
  <c r="A11" i="2" s="1"/>
  <c r="A12" i="2" l="1"/>
  <c r="A13" i="2" s="1"/>
  <c r="A14" i="2" s="1"/>
  <c r="A15" i="2" s="1"/>
  <c r="A16" i="2" s="1"/>
  <c r="A17" i="2" s="1"/>
  <c r="A18" i="2" s="1"/>
  <c r="A19" i="2" s="1"/>
  <c r="A20" i="2" s="1"/>
  <c r="A21" i="2" s="1"/>
  <c r="A22" i="2" s="1"/>
  <c r="A24" i="2" s="1"/>
  <c r="A25" i="2" s="1"/>
  <c r="A27" i="2" l="1"/>
  <c r="A28" i="2" s="1"/>
  <c r="A29" i="2" s="1"/>
  <c r="A30" i="2" s="1"/>
  <c r="A31" i="2" s="1"/>
  <c r="A32" i="2" s="1"/>
  <c r="A33" i="2" s="1"/>
  <c r="A34" i="2" s="1"/>
  <c r="A35" i="2" s="1"/>
  <c r="A36" i="2" s="1"/>
  <c r="A37" i="2" s="1"/>
  <c r="A38" i="2" s="1"/>
  <c r="A40" i="2" s="1"/>
  <c r="A41" i="2" s="1"/>
  <c r="A42" i="2" s="1"/>
  <c r="A43" i="2" s="1"/>
  <c r="A44" i="2" s="1"/>
  <c r="A45" i="2" s="1"/>
  <c r="A46" i="2" s="1"/>
  <c r="A47" i="2" s="1"/>
  <c r="A48" i="2" s="1"/>
  <c r="A49" i="2" s="1"/>
  <c r="A50" i="2" s="1"/>
  <c r="A51" i="2" s="1"/>
  <c r="A52" i="2" s="1"/>
  <c r="A53"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7" i="2" s="1"/>
  <c r="A78" i="2" s="1"/>
  <c r="A80" i="2" s="1"/>
  <c r="A26" i="2"/>
  <c r="A81" i="2" l="1"/>
  <c r="A82" i="2" s="1"/>
  <c r="A83" i="2" s="1"/>
  <c r="A84" i="2" s="1"/>
  <c r="A85" i="2" s="1"/>
  <c r="A86" i="2" s="1"/>
  <c r="A87" i="2" s="1"/>
  <c r="A88" i="2" s="1"/>
  <c r="A90" i="2" s="1"/>
  <c r="A92" i="2" s="1"/>
  <c r="A94" i="2" s="1"/>
  <c r="A95" i="2" l="1"/>
  <c r="A96" i="2" s="1"/>
  <c r="A98" i="2" s="1"/>
  <c r="A99" i="2" l="1"/>
  <c r="A100" i="2" l="1"/>
  <c r="A101" i="2" s="1"/>
  <c r="A102" i="2" s="1"/>
</calcChain>
</file>

<file path=xl/sharedStrings.xml><?xml version="1.0" encoding="utf-8"?>
<sst xmlns="http://schemas.openxmlformats.org/spreadsheetml/2006/main" count="216" uniqueCount="190">
  <si>
    <t>General System Requirements</t>
  </si>
  <si>
    <t>#</t>
  </si>
  <si>
    <t xml:space="preserve">Requirement </t>
  </si>
  <si>
    <t>Response</t>
  </si>
  <si>
    <t>Comments</t>
  </si>
  <si>
    <t>General Requirements</t>
  </si>
  <si>
    <t>C</t>
  </si>
  <si>
    <t>Provide communications between CAD, Law RMS (RMS), Fire RMS (FRMS) Mobile users and external databases.</t>
  </si>
  <si>
    <t xml:space="preserve">Ability for any user to message with any other system user, mobile or desktop. </t>
  </si>
  <si>
    <t>Ability to run under Windows 11 Operating System.</t>
  </si>
  <si>
    <t>Provide an Open architecture standards interface.</t>
  </si>
  <si>
    <t>Ability to scale expansion so that bottlenecks can be prevented.</t>
  </si>
  <si>
    <t>Provide all necessary software/middleware and CAD, RMS, and FRMS APIs to successfully interconnect these applications.</t>
  </si>
  <si>
    <t>Ability to generate custom reports.</t>
  </si>
  <si>
    <t>Provide for continual improvement of Law Enforcement operations and administration by providing periodic reports of sections and departmental performance, and providing both current statistical and long term data in tabular and graphic format.</t>
  </si>
  <si>
    <t>Ability to easily expunge records (with proper user permissions) from the databases, removing names from the database.</t>
  </si>
  <si>
    <t>Ability to track expungements consistent with State statutes.</t>
  </si>
  <si>
    <t>Provide Patrol Reports (Monthly and Annual Report), by division, shift, and unit of various statistics including Arrests, Citations, hours in service, hours on a call.</t>
  </si>
  <si>
    <t>Provide Traffic Summary (Monthly Summary of Traffic Citations, Collisions and Fatalities by location/intersection and age).</t>
  </si>
  <si>
    <t>Provide Arrests Reports (Monthly and Annual) of Total Arrests and by category: Felony, Misdemeanor.  Report should be by agency.</t>
  </si>
  <si>
    <t>Provide Investigations Reports (Monthly or by requested time period by user): Case status Report; Crime Clearance and Arrests.</t>
  </si>
  <si>
    <t>Provide Parking Citations Report.</t>
  </si>
  <si>
    <t>Provide Exception Reports indicating significant variances of key metrics from prior months and years.</t>
  </si>
  <si>
    <t>Provide a report of Unit activity time per individual, squad, and department for incidents, Report Writing, and other defined activities.</t>
  </si>
  <si>
    <t>Ability to integrate Policies &amp; Procedures with the principal software products to facilitate the law enforcement accreditation process.</t>
  </si>
  <si>
    <t>Provide reports on the most recent 24 hours activity generally available, including: key offenses, statistical RMS summary, Unit Activity, Patrol vehicle shift change.</t>
  </si>
  <si>
    <t>System Architecture</t>
  </si>
  <si>
    <t>Provide a system that is a comprehensive, integrated CAD, CAD Mobile, Law Enforcement RMS, Field Based Reporting.</t>
  </si>
  <si>
    <t>TP</t>
  </si>
  <si>
    <t xml:space="preserve">Provide support for mobile client platforms; identify platforms supported (e.g., PC Laptop Windows 11, iPad, iPhone, Android Tablet, Android Phone, etc.). </t>
  </si>
  <si>
    <t>Ability to encrypt data, which will travel via public carriers or wireless LANs.</t>
  </si>
  <si>
    <t>Support 256-bit encryption for Mobile Computer Data devices. EXPLANATION REQUIRED</t>
  </si>
  <si>
    <t>Ability for the System Administrator to enter “default” values in fields.</t>
  </si>
  <si>
    <t>Ability for the System Administrator to define required fields.</t>
  </si>
  <si>
    <t>Ability for the System Administrator to define the restricted values for any field.</t>
  </si>
  <si>
    <t>Ability for the System Administrator to add custom data fields.</t>
  </si>
  <si>
    <t>Ability to isolate CAD from any environmental impact (i.e., CAD slowdowns/crashes due to RMS/MOBILE queries or executed functions).</t>
  </si>
  <si>
    <t>Provide safeguards and application design patterns used in order to ensure that a single RMS request does not consume a disproportionate level of server-side resources.</t>
  </si>
  <si>
    <t>Provide CAD with transactional priority over all other applications.</t>
  </si>
  <si>
    <t>Provide that after a complete system failure, CAD must return to an operational state, and restore communications with workstations and host interfaces without operator intervention.</t>
  </si>
  <si>
    <t>Provide for continuous system operation without degradation while files are backed up.</t>
  </si>
  <si>
    <t>Provide mobile capability that meets the most current CJIS standards.</t>
  </si>
  <si>
    <t>Ability for the system administrator to attach alert flags to a Master Name Record.</t>
  </si>
  <si>
    <t>Database Design</t>
  </si>
  <si>
    <t>Provide for a Master Name Index (MNI) that is accessible across CAD, RMS, and Mobile.</t>
  </si>
  <si>
    <t>Provide forms, tools and devices for maintaining the various databases.</t>
  </si>
  <si>
    <t>Provide the system administrator the tools needed to recover files in the event of accidental or malicious user record deletions.</t>
  </si>
  <si>
    <t>Provide that if a server or disk drive becomes unavailable, automatically re-synchronize the databases once the server or disk drive has been returned to service, with uninterrupted servicing of disk drives.</t>
  </si>
  <si>
    <t>Provide a database that supports Standard Query Language (SQL).</t>
  </si>
  <si>
    <t>Provide a relational database management system application that has an expandable database starting with not less than 1 terabytes. Specify standard capacity included with this proposal. EXPLANATION REQUIRED</t>
  </si>
  <si>
    <t>Provide data import and export functionality. LIST all import and export file formats supported, and describe mechanism for importing and exporting data. EXPLANATION REQUIRED</t>
  </si>
  <si>
    <t>Ability to read from databases in real time through ODBC, JDBC, JSON, and/or web services.</t>
  </si>
  <si>
    <t>Ability to write to databases in real time through ODBC, JDBC, JSON, and/or web services.</t>
  </si>
  <si>
    <t>Ability to easily expand user definable fields including: Units/Resources, Personnel, Dispatch Codes, Premise History, Offense Codes.</t>
  </si>
  <si>
    <t>Provide support for both normal operations and a test/training database.</t>
  </si>
  <si>
    <t>Provide a training/supervisory mode supported with test database which mirrors the live system when in training mode, with either a live, mirror or test database.</t>
  </si>
  <si>
    <t>Ability to transfer new tables (e.g., District/Beat/Grid, response recommendations) to the live system w/o rekeying (with supervisor security) in the test database.</t>
  </si>
  <si>
    <t>Provide a training log that would show all the functions that a dispatcher/call taker did for each call in training mode.</t>
  </si>
  <si>
    <t>Security</t>
  </si>
  <si>
    <t>Provide a sophisticated security system that allows the system administrator to develop security profiles for either individuals or classes of users.</t>
  </si>
  <si>
    <t>Provide a security matrix that determines what functions and information down to the field level an individual may read, write, edit, or delete.</t>
  </si>
  <si>
    <t>Ability for system administrators to manage both user and workstation security profiles from a central location.</t>
  </si>
  <si>
    <t>Ability to operate within the Microsoft security environment allowing the System Administrator to manage access through Group Policy, NTFS and Share permissions.</t>
  </si>
  <si>
    <t>Provide the system administrators the ability to delegate various levels of system administration capabilities to multiple individuals.</t>
  </si>
  <si>
    <t>Provide all users with a logon that is unique, with a user defined User ID and Password combination prior to using the system.</t>
  </si>
  <si>
    <t>Provide for the password not to be displayed on the screen as it is typed.</t>
  </si>
  <si>
    <t>Provide an expiration date for each password or, alternately, a period for which user passwords are valid (as specified by the systems administrator).</t>
  </si>
  <si>
    <t>Provide a minimum length of password of no less than eight (8) alpha-numeric, upper/lower case characters.</t>
  </si>
  <si>
    <t>Provide restrictions for frequency of reuse of password.</t>
  </si>
  <si>
    <t>Provide uniqueness logic to password.</t>
  </si>
  <si>
    <t>Ability for the system administrator to remove users at any time.</t>
  </si>
  <si>
    <t>Provide users with the ability to change their password at any time.</t>
  </si>
  <si>
    <t>Provide an audit log of each time a user logs on or off the system.</t>
  </si>
  <si>
    <t>Provide security for both operating system and database management software to prevent unauthorized access by circumventing applications.</t>
  </si>
  <si>
    <t>Provide database management security for database reads, writes, edits, and deletes.</t>
  </si>
  <si>
    <t>Provide support for user classes as well as individual profiles when they are required.</t>
  </si>
  <si>
    <t>Provide sufficient security to prevent employee records from being viewed by anyone other than the employee, supervisory or managerial employees.</t>
  </si>
  <si>
    <t>Provide for Employee and/or Supervisor correction.</t>
  </si>
  <si>
    <t>Provide documentation of change or ability to make notes.</t>
  </si>
  <si>
    <t>Provide and maintain an audit log for each resource and transaction.</t>
  </si>
  <si>
    <t>Provide an audit log that record every transaction and change to the database, which includes the type of transaction, the time and date, the workstation and operator identification.</t>
  </si>
  <si>
    <t>Provide a command for displaying the chronological audit log for any incident or unit.</t>
  </si>
  <si>
    <t>Provide interagency security that will restrict access to the data of an entire agency from other agencies on the same system.</t>
  </si>
  <si>
    <t>User Interface</t>
  </si>
  <si>
    <t>Provide a modern, consistent graphical user interface that is native to the platform (e.g., iOS, Android, Windows 11).</t>
  </si>
  <si>
    <t>Ability for users to personalize the status and event screens using the Microsoft Windows graphical user interface capabilities (e.g., arrangement of Windows, colors, characters).</t>
  </si>
  <si>
    <t>Ability to lock Windows in place.</t>
  </si>
  <si>
    <t>Ability to restore Windows to default, if changed.</t>
  </si>
  <si>
    <t>Provides a graphical user interface which utilizes menus, shortcuts (e.g., Alt + 1), and function keys to operate and navigate the system.</t>
  </si>
  <si>
    <t>Provides speed keys or shortcuts to specify frequently-recurring information (e.g., Unit advised, Call is holding).</t>
  </si>
  <si>
    <t>If the system presents multiple pages/screens of information in response to a user action (e.g., inquiry, address verification), ability to page forward/backward through the material using the keyboard.</t>
  </si>
  <si>
    <t>Ability to run multiple sessions of different applications on the same screen.</t>
  </si>
  <si>
    <t>Ability to run multiple sessions of the same application on the same screen.</t>
  </si>
  <si>
    <t>Log On/Off Commands</t>
  </si>
  <si>
    <t>Prior to accessing any system function or file, users shall be required to log on to the system using an Employee or User ID and unique password combination.</t>
  </si>
  <si>
    <t>Help Functions</t>
  </si>
  <si>
    <t>The application shall provide on-line, field or context-sensitive help for all forms and commands.</t>
  </si>
  <si>
    <t>Mapping and Spatial Database</t>
  </si>
  <si>
    <t>Ability to synchronize with City's ESRI spatial database</t>
  </si>
  <si>
    <t>Provide a single spatial database or provide a mechanism for live synchronization of CAD, RMS, and Mobile spatial databases by the System Administrator without Vendor intervention.</t>
  </si>
  <si>
    <t xml:space="preserve">Provide geo-validation of addresses in CAD, RMS, and Mobile applications. </t>
  </si>
  <si>
    <t>Personnel</t>
  </si>
  <si>
    <t>Provide a personnel database that populates CAD, RMS, and Mobile applications with personnel information.</t>
  </si>
  <si>
    <t>Provide a personnel database from which users with permission can read and update personnel information (e.g., Jail Administrator can update Jail personnel information).</t>
  </si>
  <si>
    <t>Ability to correlate equipment assigned with certification for all staff.</t>
  </si>
  <si>
    <t>Provide a report of the agency roster based upon assignment.</t>
  </si>
  <si>
    <t>Ability to assign a unique system identifier number as the primary identifying index.</t>
  </si>
  <si>
    <t>Support</t>
  </si>
  <si>
    <t>Provide robust support, available 24/7, that can guarantee prompt response to address urgent issues or disruption with the system.</t>
  </si>
  <si>
    <t>Training</t>
  </si>
  <si>
    <t>Access to online or virtual training, including hands-on, so new staff members can receive adequate and consistent training on the product, and so veteran staff members have a resource to receive refresher training.</t>
  </si>
  <si>
    <t>Provide management a user friendly interface for creating positional training schedules and showing management by date if classes were passed and completed.</t>
  </si>
  <si>
    <t>Audit and Security Requirements</t>
  </si>
  <si>
    <t>Ability to log all messages.</t>
  </si>
  <si>
    <t>Provide a simple means of viewing and retrieving records from the message switch log.</t>
  </si>
  <si>
    <t>Provide access to the message switch shall be covered by the security module so that users can be restricted from accessing an interface or services within that interface.</t>
  </si>
  <si>
    <t>Compliant</t>
  </si>
  <si>
    <t>Alternative Method</t>
  </si>
  <si>
    <t>Modification Required</t>
  </si>
  <si>
    <t>Non-Compliant</t>
  </si>
  <si>
    <t>General Mobility Requirements</t>
  </si>
  <si>
    <t>All dropdowns and entry fields need to be ergonomically optimized for working in the field (e.g., larger than 0.5")</t>
  </si>
  <si>
    <t>Ability for field users to work in real time over a LTE/5G connection in the field (wireless network).</t>
  </si>
  <si>
    <t xml:space="preserve">Provide a mobile solution that is the most appropriate platform at the time of release to integrate into the system workflow and backend systems. </t>
  </si>
  <si>
    <t xml:space="preserve">Ability for field users (e.g., patrol officers, sergeants) to access all data and documents in the system from a remote location. </t>
  </si>
  <si>
    <t>Ability to work offline, in the event of no or low connectivity in the field, and record actions which can later be uploaded to the system at a user defined time.</t>
  </si>
  <si>
    <t>Ability to access all applications from mobile devices with appropriate security permissions.</t>
  </si>
  <si>
    <t>Ability to access all necessary data for remote work as defined by the field user.</t>
  </si>
  <si>
    <t>Ability to create new items from the field.</t>
  </si>
  <si>
    <t>Ability to support mobile applications in their native operating system  (e.g., Windows, Apple iOS, Android). EXPLANATION REQUIRED.</t>
  </si>
  <si>
    <t>Ability to support full functional operation on laptops, tablets and smart phones.</t>
  </si>
  <si>
    <t>Ability to allow the input of data by handheld devices including laptops and wireless mobile devices.</t>
  </si>
  <si>
    <t>Ability to access the system remotely via laptops and wireless mobile devices for purposes (e.g., querying history and other details).</t>
  </si>
  <si>
    <t>Ability to operate in a "windows-like" environment to support concurrent processing in multiple windows within the mobile application.</t>
  </si>
  <si>
    <t>Ability to toggle between windows and applications.</t>
  </si>
  <si>
    <t>Ability to record and update results remotely in the field.</t>
  </si>
  <si>
    <t>Ability for field users to incorporate field location into the application.</t>
  </si>
  <si>
    <t>Ability to access all imaged building files in the field.</t>
  </si>
  <si>
    <t xml:space="preserve">Ability to associate any media (e.g., pictures, video) collected in the field with the case record. </t>
  </si>
  <si>
    <t>Ability to print from the mobile devices, if printer is available.</t>
  </si>
  <si>
    <t>Provide routing information on the mobile devices.</t>
  </si>
  <si>
    <t>Provide a Unit Activity Report as part of the mobile system (e.g., number of calls per shift) that can be printed or electronically submitted.</t>
  </si>
  <si>
    <t>Ability to use standard Microsoft Autocomplete functionality.</t>
  </si>
  <si>
    <t>Ability to support application software on touchscreen and non-touchscreen enabled CAD mobiles</t>
  </si>
  <si>
    <t>Ability to configure user-defined hot keys and programmable function keys.</t>
  </si>
  <si>
    <t>Ability for users  to modify display preferences in the mobile applications (e.g., sort status monitors, "night mode").</t>
  </si>
  <si>
    <t>Ability to alter the default settings based on user profile settings.</t>
  </si>
  <si>
    <t>Ability to cut and paste information into other third party applications.</t>
  </si>
  <si>
    <t>Ability to page up and down or scroll up or down.</t>
  </si>
  <si>
    <t>Ability to validate data entry based on date, drop-down tables, and valid address.</t>
  </si>
  <si>
    <t>Ability to log-on using agency selectable information.</t>
  </si>
  <si>
    <t>Mobile Environment</t>
  </si>
  <si>
    <t>Ability to operate in a connected and if connection is lost there is not any loss of work while connection is being reestablished on the CAD mobile.</t>
  </si>
  <si>
    <t>Ability to receive digital dispatch messages from the CAD system.</t>
  </si>
  <si>
    <t>Ability to distribute upgrades for the mobile software to the mobile computer via LAN or wireless connection.</t>
  </si>
  <si>
    <t>Ability to distribute geofile updates to the mobile software upon logging into the system through normal wireless transmissions.</t>
  </si>
  <si>
    <t>Ability to communicate notification and transfer of report data via Local Area Network (LAN) over wireless vendor network, 802.11 or Private Radio Network.</t>
  </si>
  <si>
    <t>Ability to display a status indicator that show "connected" or "limited connection" or "no connection" to the mobile network.</t>
  </si>
  <si>
    <t>Ability for mobile application to work with other third-party applications on the CAD mobile and desktop.</t>
  </si>
  <si>
    <t>Ability for upgrades to be distributed automatically using Electronic Software Distribution (ESD) when a mobile computer connects to Agency's network.</t>
  </si>
  <si>
    <t>Mobile Communications Software</t>
  </si>
  <si>
    <t>Provide reliable support for two-way mobile data communications, including digital dispatch and other Mobile functions.</t>
  </si>
  <si>
    <t>Ability to enable transparent access from CAD mobiles to the Agency Local Area Network.</t>
  </si>
  <si>
    <t>Ability for CAD mobile users to access the most appropriate network whenever the user changes coverage areas or when additional network coverage becomes available.</t>
  </si>
  <si>
    <t>Provide for secure, two-factor identification which meets FIPS140-2 Federal security as well as FBI CJIS requirements for secure wireless communications.</t>
  </si>
  <si>
    <t>Ability to interoperate with the mobile applications.</t>
  </si>
  <si>
    <t>Interfaces</t>
  </si>
  <si>
    <t>Cost</t>
  </si>
  <si>
    <t>General</t>
  </si>
  <si>
    <t>Provide an API (application programming interface) so that the agency can create its own interfaces that interact with the system.</t>
  </si>
  <si>
    <t>Provide an interface with the proposed system for the following applications. In addition, provide the cost to interface with each application. EXPLANATION REQUIRED.</t>
  </si>
  <si>
    <t>CAD Interfaces</t>
  </si>
  <si>
    <t>NextGen 911 - Solacom (ANI/ALI)</t>
  </si>
  <si>
    <t>Mapping - ESRI GIS</t>
  </si>
  <si>
    <t>IP Based Fire Station Alerting (City is Selecting New Vendor - Provide Compatible Vendors)</t>
  </si>
  <si>
    <t>OLETS System</t>
  </si>
  <si>
    <t>Motorola Watchguard EL5 Bodycam</t>
  </si>
  <si>
    <t>Law RMS Interfaces</t>
  </si>
  <si>
    <t>Crash Reporting - OCERS</t>
  </si>
  <si>
    <t>TOTAL</t>
  </si>
  <si>
    <t>Included in proposed application cost</t>
  </si>
  <si>
    <t>Interface provided at no cost</t>
  </si>
  <si>
    <t>Interface provided at additional cost (specify)</t>
  </si>
  <si>
    <t>Unable to provide</t>
  </si>
  <si>
    <t>Radio - Motorola</t>
  </si>
  <si>
    <t>Timeclock: City Server Time Sync  (City is Selecting New Vendor - Provide Compatible Vendors)</t>
  </si>
  <si>
    <t>Priority Dispatch ProQA (EMD/EFD/EPD)</t>
  </si>
  <si>
    <t>Court System - Tyler Incode V10 (Warrants/Citations)</t>
  </si>
  <si>
    <t>First Due FRMS</t>
  </si>
  <si>
    <t>ESO Emergency Medical Services 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</si>
</sst>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_)"/>
    <numFmt numFmtId="165" formatCode="0.00_)"/>
  </numFmts>
  <fonts count="14" x14ac:knownFonts="1">
    <font>
      <sz val="10"/>
      <name val="Microsoft Sans Serif"/>
    </font>
    <font>
      <sz val="10"/>
      <name val="Palatino Linotype"/>
      <family val="1"/>
    </font>
    <font>
      <b/>
      <sz val="14"/>
      <color theme="0"/>
      <name val="Calibri"/>
      <family val="2"/>
    </font>
    <font>
      <sz val="10"/>
      <name val="Calibri"/>
      <family val="2"/>
    </font>
    <font>
      <b/>
      <sz val="10"/>
      <color theme="0"/>
      <name val="Calibri"/>
      <family val="2"/>
    </font>
    <font>
      <b/>
      <sz val="10"/>
      <name val="Calibri"/>
      <family val="2"/>
    </font>
    <font>
      <sz val="10"/>
      <color theme="0"/>
      <name val="Calibri"/>
      <family val="2"/>
    </font>
    <font>
      <sz val="11"/>
      <name val="Tms Rmn"/>
    </font>
    <font>
      <b/>
      <i/>
      <sz val="16"/>
      <name val="Helv"/>
    </font>
    <font>
      <sz val="10"/>
      <name val="Arial"/>
      <family val="2"/>
    </font>
    <font>
      <sz val="10"/>
      <name val="Microsoft Sans Serif"/>
      <family val="2"/>
    </font>
    <font>
      <sz val="10"/>
      <color theme="1"/>
      <name val="Calibri"/>
      <family val="2"/>
      <scheme val="minor"/>
    </font>
    <font>
      <sz val="9"/>
      <color theme="0"/>
      <name val="Calibri"/>
      <family val="2"/>
    </font>
    <font>
      <sz val="8"/>
      <name val="Microsoft Sans Serif"/>
      <family val="2"/>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5" tint="-0.499984740745262"/>
        <bgColor indexed="64"/>
      </patternFill>
    </fill>
    <fill>
      <patternFill patternType="solid">
        <fgColor theme="0"/>
        <bgColor indexed="64"/>
      </patternFill>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13">
    <xf numFmtId="0" fontId="0" fillId="0" borderId="0"/>
    <xf numFmtId="0" fontId="1"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5" fontId="8" fillId="0" borderId="0"/>
    <xf numFmtId="0" fontId="9" fillId="0" borderId="0"/>
    <xf numFmtId="44" fontId="10" fillId="0" borderId="0" applyFont="0" applyFill="0" applyBorder="0" applyAlignment="0" applyProtection="0"/>
  </cellStyleXfs>
  <cellXfs count="45">
    <xf numFmtId="0" fontId="0" fillId="0" borderId="0" xfId="0"/>
    <xf numFmtId="0" fontId="3" fillId="0" borderId="3" xfId="1" applyFont="1" applyBorder="1" applyAlignment="1" applyProtection="1">
      <alignment vertical="top" wrapText="1"/>
      <protection locked="0"/>
    </xf>
    <xf numFmtId="0" fontId="3" fillId="0" borderId="5" xfId="1" applyFont="1" applyBorder="1" applyAlignment="1" applyProtection="1">
      <alignment vertical="top" wrapText="1"/>
      <protection locked="0"/>
    </xf>
    <xf numFmtId="0" fontId="3" fillId="0" borderId="4" xfId="1" applyFont="1" applyBorder="1" applyAlignment="1" applyProtection="1">
      <alignment vertical="top" wrapText="1"/>
      <protection locked="0"/>
    </xf>
    <xf numFmtId="0" fontId="3" fillId="0" borderId="0" xfId="1" applyFont="1" applyAlignment="1" applyProtection="1">
      <alignment vertical="top" wrapText="1"/>
      <protection hidden="1"/>
    </xf>
    <xf numFmtId="0" fontId="3" fillId="2" borderId="0" xfId="1" applyFont="1" applyFill="1" applyAlignment="1" applyProtection="1">
      <alignment vertical="top" wrapText="1"/>
      <protection hidden="1"/>
    </xf>
    <xf numFmtId="0" fontId="3" fillId="3" borderId="4" xfId="1" applyFont="1" applyFill="1" applyBorder="1" applyAlignment="1" applyProtection="1">
      <alignment horizontal="center" vertical="top" wrapText="1"/>
      <protection hidden="1"/>
    </xf>
    <xf numFmtId="0" fontId="5" fillId="3" borderId="4" xfId="1" applyFont="1" applyFill="1" applyBorder="1" applyAlignment="1" applyProtection="1">
      <alignment vertical="top" wrapText="1"/>
      <protection hidden="1"/>
    </xf>
    <xf numFmtId="0" fontId="5" fillId="3" borderId="4" xfId="1" applyFont="1" applyFill="1" applyBorder="1" applyAlignment="1" applyProtection="1">
      <alignment horizontal="center" vertical="top" wrapText="1"/>
      <protection hidden="1"/>
    </xf>
    <xf numFmtId="0" fontId="5" fillId="0" borderId="0" xfId="1" applyFont="1" applyAlignment="1" applyProtection="1">
      <alignment vertical="top" wrapText="1"/>
      <protection hidden="1"/>
    </xf>
    <xf numFmtId="0" fontId="4" fillId="0" borderId="0" xfId="1" applyFont="1" applyAlignment="1" applyProtection="1">
      <alignment vertical="top" wrapText="1"/>
      <protection hidden="1"/>
    </xf>
    <xf numFmtId="0" fontId="5" fillId="3" borderId="0" xfId="1" applyFont="1" applyFill="1" applyAlignment="1" applyProtection="1">
      <alignment vertical="top" wrapText="1"/>
      <protection hidden="1"/>
    </xf>
    <xf numFmtId="0" fontId="3" fillId="0" borderId="4" xfId="1" applyFont="1" applyBorder="1" applyAlignment="1" applyProtection="1">
      <alignment horizontal="center" vertical="top" wrapText="1"/>
      <protection hidden="1"/>
    </xf>
    <xf numFmtId="0" fontId="3" fillId="0" borderId="4" xfId="1" applyFont="1" applyBorder="1" applyAlignment="1" applyProtection="1">
      <alignment vertical="top" wrapText="1"/>
      <protection hidden="1"/>
    </xf>
    <xf numFmtId="0" fontId="3" fillId="0" borderId="0" xfId="1" applyFont="1" applyAlignment="1" applyProtection="1">
      <alignment horizontal="center" vertical="top" wrapText="1"/>
      <protection hidden="1"/>
    </xf>
    <xf numFmtId="0" fontId="6" fillId="0" borderId="0" xfId="1" applyFont="1" applyAlignment="1" applyProtection="1">
      <alignment horizontal="center" vertical="top" wrapText="1"/>
      <protection hidden="1"/>
    </xf>
    <xf numFmtId="0" fontId="3" fillId="0" borderId="4" xfId="1" applyFont="1" applyBorder="1" applyAlignment="1" applyProtection="1">
      <alignment horizontal="center" vertical="top" wrapText="1"/>
      <protection locked="0"/>
    </xf>
    <xf numFmtId="0" fontId="5" fillId="3" borderId="4" xfId="1" applyFont="1" applyFill="1" applyBorder="1" applyAlignment="1">
      <alignment horizontal="center" vertical="top" wrapText="1"/>
    </xf>
    <xf numFmtId="0" fontId="3" fillId="0" borderId="4" xfId="1" applyFont="1" applyBorder="1" applyAlignment="1" applyProtection="1">
      <alignment horizontal="left" vertical="top" wrapText="1"/>
      <protection locked="0"/>
    </xf>
    <xf numFmtId="0" fontId="0" fillId="0" borderId="0" xfId="0" applyProtection="1">
      <protection locked="0"/>
    </xf>
    <xf numFmtId="0" fontId="5" fillId="3" borderId="4" xfId="1" applyFont="1" applyFill="1" applyBorder="1" applyAlignment="1">
      <alignment horizontal="left" vertical="top" wrapText="1"/>
    </xf>
    <xf numFmtId="44" fontId="11" fillId="0" borderId="4" xfId="12" applyFont="1" applyBorder="1" applyProtection="1">
      <protection locked="0"/>
    </xf>
    <xf numFmtId="0" fontId="12" fillId="0" borderId="0" xfId="0" applyFont="1" applyAlignment="1" applyProtection="1">
      <alignment horizontal="center" vertical="top" wrapText="1"/>
      <protection hidden="1"/>
    </xf>
    <xf numFmtId="0" fontId="5" fillId="4" borderId="4" xfId="1" applyFont="1" applyFill="1" applyBorder="1" applyAlignment="1" applyProtection="1">
      <alignment vertical="top" wrapText="1"/>
      <protection hidden="1"/>
    </xf>
    <xf numFmtId="0" fontId="3" fillId="0" borderId="4" xfId="1" applyFont="1" applyBorder="1" applyAlignment="1" applyProtection="1">
      <alignment horizontal="left" vertical="top" wrapText="1"/>
      <protection hidden="1"/>
    </xf>
    <xf numFmtId="0" fontId="5" fillId="4" borderId="4" xfId="1" applyFont="1" applyFill="1" applyBorder="1" applyAlignment="1">
      <alignment horizontal="left" vertical="top" wrapText="1"/>
    </xf>
    <xf numFmtId="0" fontId="5" fillId="4" borderId="4" xfId="1" applyFont="1" applyFill="1" applyBorder="1" applyAlignment="1">
      <alignment horizontal="center" vertical="top" wrapText="1"/>
    </xf>
    <xf numFmtId="0" fontId="3" fillId="0" borderId="1" xfId="1" applyFont="1" applyBorder="1" applyAlignment="1" applyProtection="1">
      <alignment horizontal="left" vertical="top" wrapText="1"/>
      <protection hidden="1"/>
    </xf>
    <xf numFmtId="0" fontId="5" fillId="5" borderId="4" xfId="1" applyFont="1" applyFill="1" applyBorder="1" applyAlignment="1" applyProtection="1">
      <alignment vertical="top" wrapText="1"/>
      <protection hidden="1"/>
    </xf>
    <xf numFmtId="0" fontId="3" fillId="5" borderId="4" xfId="1" applyFont="1" applyFill="1" applyBorder="1" applyAlignment="1" applyProtection="1">
      <alignment horizontal="center" vertical="top" wrapText="1"/>
      <protection hidden="1"/>
    </xf>
    <xf numFmtId="0" fontId="3" fillId="4" borderId="4" xfId="1" applyFont="1" applyFill="1" applyBorder="1" applyAlignment="1" applyProtection="1">
      <alignment horizontal="center" vertical="top" wrapText="1"/>
      <protection hidden="1"/>
    </xf>
    <xf numFmtId="0" fontId="3" fillId="6" borderId="2" xfId="1" applyFont="1" applyFill="1" applyBorder="1" applyAlignment="1" applyProtection="1">
      <alignment vertical="top" wrapText="1"/>
      <protection hidden="1"/>
    </xf>
    <xf numFmtId="0" fontId="2" fillId="6" borderId="1" xfId="1" applyFont="1" applyFill="1" applyBorder="1" applyAlignment="1" applyProtection="1">
      <alignment horizontal="left" vertical="top"/>
      <protection hidden="1"/>
    </xf>
    <xf numFmtId="0" fontId="3" fillId="6" borderId="2" xfId="1" applyFont="1" applyFill="1" applyBorder="1" applyAlignment="1" applyProtection="1">
      <alignment horizontal="center" vertical="top" wrapText="1"/>
      <protection hidden="1"/>
    </xf>
    <xf numFmtId="0" fontId="3" fillId="6" borderId="3" xfId="1" applyFont="1" applyFill="1" applyBorder="1" applyAlignment="1" applyProtection="1">
      <alignment vertical="top" wrapText="1"/>
      <protection hidden="1"/>
    </xf>
    <xf numFmtId="0" fontId="4" fillId="6" borderId="4" xfId="1" applyFont="1" applyFill="1" applyBorder="1" applyAlignment="1" applyProtection="1">
      <alignment horizontal="center" vertical="top" wrapText="1"/>
      <protection hidden="1"/>
    </xf>
    <xf numFmtId="0" fontId="3" fillId="7" borderId="4" xfId="1" applyFont="1" applyFill="1" applyBorder="1" applyAlignment="1" applyProtection="1">
      <alignment horizontal="center" vertical="top" wrapText="1"/>
      <protection hidden="1"/>
    </xf>
    <xf numFmtId="0" fontId="3" fillId="7" borderId="4" xfId="1" applyFont="1" applyFill="1" applyBorder="1" applyAlignment="1" applyProtection="1">
      <alignment vertical="top" wrapText="1"/>
      <protection hidden="1"/>
    </xf>
    <xf numFmtId="0" fontId="5" fillId="7" borderId="4" xfId="1" applyFont="1" applyFill="1" applyBorder="1" applyAlignment="1" applyProtection="1">
      <alignment horizontal="center" vertical="top" wrapText="1"/>
      <protection locked="0" hidden="1"/>
    </xf>
    <xf numFmtId="0" fontId="5" fillId="8" borderId="4" xfId="1" applyFont="1" applyFill="1" applyBorder="1" applyAlignment="1" applyProtection="1">
      <alignment vertical="top" wrapText="1"/>
      <protection hidden="1"/>
    </xf>
    <xf numFmtId="0" fontId="5" fillId="0" borderId="4" xfId="1" applyFont="1" applyBorder="1" applyAlignment="1" applyProtection="1">
      <alignment horizontal="right" vertical="top" wrapText="1"/>
      <protection locked="0" hidden="1"/>
    </xf>
    <xf numFmtId="44" fontId="5" fillId="0" borderId="4" xfId="12" applyFont="1" applyBorder="1" applyAlignment="1" applyProtection="1">
      <alignment horizontal="center" vertical="top" wrapText="1"/>
      <protection locked="0" hidden="1"/>
    </xf>
    <xf numFmtId="0" fontId="3" fillId="0" borderId="0" xfId="1" applyFont="1" applyAlignment="1" applyProtection="1">
      <alignment vertical="top" wrapText="1"/>
      <protection locked="0" hidden="1"/>
    </xf>
    <xf numFmtId="0" fontId="5" fillId="5" borderId="4" xfId="1" applyFont="1" applyFill="1" applyBorder="1" applyAlignment="1">
      <alignment horizontal="left" vertical="top" wrapText="1"/>
    </xf>
    <xf numFmtId="0" fontId="5" fillId="5" borderId="4" xfId="1" applyFont="1" applyFill="1" applyBorder="1" applyAlignment="1">
      <alignment horizontal="center" vertical="top" wrapText="1"/>
    </xf>
  </cellXfs>
  <cellStyles count="13">
    <cellStyle name="Comma  - Style1" xfId="2" xr:uid="{00000000-0005-0000-0000-000000000000}"/>
    <cellStyle name="Comma  - Style2" xfId="3" xr:uid="{00000000-0005-0000-0000-000001000000}"/>
    <cellStyle name="Comma  - Style3" xfId="4" xr:uid="{00000000-0005-0000-0000-000002000000}"/>
    <cellStyle name="Comma  - Style4" xfId="5" xr:uid="{00000000-0005-0000-0000-000003000000}"/>
    <cellStyle name="Comma  - Style5" xfId="6" xr:uid="{00000000-0005-0000-0000-000004000000}"/>
    <cellStyle name="Comma  - Style6" xfId="7" xr:uid="{00000000-0005-0000-0000-000005000000}"/>
    <cellStyle name="Comma  - Style7" xfId="8" xr:uid="{00000000-0005-0000-0000-000006000000}"/>
    <cellStyle name="Comma  - Style8" xfId="9" xr:uid="{00000000-0005-0000-0000-000007000000}"/>
    <cellStyle name="Currency" xfId="12" builtinId="4"/>
    <cellStyle name="Normal" xfId="0" builtinId="0"/>
    <cellStyle name="Normal - Style1" xfId="10" xr:uid="{00000000-0005-0000-0000-00000A000000}"/>
    <cellStyle name="Normal 2" xfId="1" xr:uid="{00000000-0005-0000-0000-00000B000000}"/>
    <cellStyle name="Normal 3" xfId="11" xr:uid="{00000000-0005-0000-0000-00000C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FFDDDDDD"/>
      <rgbColor rgb="FFDEE9F7"/>
      <rgbColor rgb="FFCDD8E6"/>
      <rgbColor rgb="FFEEEEEE"/>
      <rgbColor rgb="FFCCE5CD"/>
      <rgbColor rgb="FFDEF7DF"/>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mruColors>
      <color rgb="FF460000"/>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sheetPr>
  <dimension ref="A1:AL120"/>
  <sheetViews>
    <sheetView tabSelected="1" zoomScale="140" zoomScaleNormal="140" workbookViewId="0">
      <selection activeCell="C4" sqref="C4"/>
    </sheetView>
  </sheetViews>
  <sheetFormatPr defaultColWidth="8.88671875" defaultRowHeight="13.8" x14ac:dyDescent="0.25"/>
  <cols>
    <col min="1" max="1" width="5" style="4" customWidth="1"/>
    <col min="2" max="2" width="68.88671875" style="4" customWidth="1"/>
    <col min="3" max="3" width="17.109375" style="14" bestFit="1" customWidth="1"/>
    <col min="4" max="4" width="50.88671875" style="4" customWidth="1"/>
    <col min="5" max="16384" width="8.88671875" style="4"/>
  </cols>
  <sheetData>
    <row r="1" spans="1:38" ht="18" customHeight="1" x14ac:dyDescent="0.25">
      <c r="A1" s="32" t="s">
        <v>0</v>
      </c>
      <c r="B1" s="31"/>
      <c r="C1" s="33"/>
      <c r="D1" s="34"/>
    </row>
    <row r="2" spans="1:38" s="5" customFormat="1" ht="16.95" customHeight="1" x14ac:dyDescent="0.25">
      <c r="A2" s="35" t="s">
        <v>1</v>
      </c>
      <c r="B2" s="35" t="s">
        <v>2</v>
      </c>
      <c r="C2" s="35" t="s">
        <v>3</v>
      </c>
      <c r="D2" s="35" t="s">
        <v>4</v>
      </c>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row>
    <row r="3" spans="1:38" s="11" customFormat="1" x14ac:dyDescent="0.25">
      <c r="A3" s="6"/>
      <c r="B3" s="7" t="s">
        <v>5</v>
      </c>
      <c r="C3" s="8"/>
      <c r="D3" s="8"/>
      <c r="E3" s="9"/>
      <c r="F3" s="9"/>
      <c r="G3" s="10" t="s">
        <v>6</v>
      </c>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row>
    <row r="4" spans="1:38" ht="27.6" x14ac:dyDescent="0.25">
      <c r="A4" s="12">
        <v>1</v>
      </c>
      <c r="B4" s="13" t="s">
        <v>7</v>
      </c>
      <c r="C4" s="16"/>
      <c r="D4" s="3"/>
    </row>
    <row r="5" spans="1:38" x14ac:dyDescent="0.25">
      <c r="A5" s="12">
        <f>A4+1</f>
        <v>2</v>
      </c>
      <c r="B5" s="13" t="s">
        <v>8</v>
      </c>
      <c r="C5" s="16"/>
      <c r="D5" s="3"/>
    </row>
    <row r="6" spans="1:38" x14ac:dyDescent="0.25">
      <c r="A6" s="12">
        <f t="shared" ref="A6:A22" si="0">A5+1</f>
        <v>3</v>
      </c>
      <c r="B6" s="13" t="s">
        <v>9</v>
      </c>
      <c r="C6" s="16"/>
      <c r="D6" s="3"/>
    </row>
    <row r="7" spans="1:38" x14ac:dyDescent="0.25">
      <c r="A7" s="12">
        <f t="shared" si="0"/>
        <v>4</v>
      </c>
      <c r="B7" s="13" t="s">
        <v>10</v>
      </c>
      <c r="C7" s="16"/>
      <c r="D7" s="3"/>
    </row>
    <row r="8" spans="1:38" x14ac:dyDescent="0.25">
      <c r="A8" s="12">
        <f t="shared" si="0"/>
        <v>5</v>
      </c>
      <c r="B8" s="13" t="s">
        <v>11</v>
      </c>
      <c r="C8" s="16"/>
      <c r="D8" s="3"/>
    </row>
    <row r="9" spans="1:38" ht="27.6" x14ac:dyDescent="0.25">
      <c r="A9" s="12">
        <f t="shared" si="0"/>
        <v>6</v>
      </c>
      <c r="B9" s="13" t="s">
        <v>12</v>
      </c>
      <c r="C9" s="16"/>
      <c r="D9" s="3"/>
    </row>
    <row r="10" spans="1:38" x14ac:dyDescent="0.25">
      <c r="A10" s="12">
        <f t="shared" si="0"/>
        <v>7</v>
      </c>
      <c r="B10" s="13" t="s">
        <v>13</v>
      </c>
      <c r="C10" s="16"/>
      <c r="D10" s="3"/>
    </row>
    <row r="11" spans="1:38" ht="55.2" x14ac:dyDescent="0.25">
      <c r="A11" s="12">
        <f t="shared" si="0"/>
        <v>8</v>
      </c>
      <c r="B11" s="13" t="s">
        <v>14</v>
      </c>
      <c r="C11" s="16"/>
      <c r="D11" s="3"/>
    </row>
    <row r="12" spans="1:38" ht="27.6" x14ac:dyDescent="0.25">
      <c r="A12" s="12">
        <f t="shared" si="0"/>
        <v>9</v>
      </c>
      <c r="B12" s="13" t="s">
        <v>15</v>
      </c>
      <c r="C12" s="16"/>
      <c r="D12" s="3"/>
    </row>
    <row r="13" spans="1:38" x14ac:dyDescent="0.25">
      <c r="A13" s="12">
        <f t="shared" si="0"/>
        <v>10</v>
      </c>
      <c r="B13" s="13" t="s">
        <v>16</v>
      </c>
      <c r="C13" s="16"/>
      <c r="D13" s="3"/>
    </row>
    <row r="14" spans="1:38" ht="27.6" x14ac:dyDescent="0.25">
      <c r="A14" s="12">
        <f t="shared" si="0"/>
        <v>11</v>
      </c>
      <c r="B14" s="13" t="s">
        <v>17</v>
      </c>
      <c r="C14" s="16"/>
      <c r="D14" s="3"/>
    </row>
    <row r="15" spans="1:38" ht="27.6" x14ac:dyDescent="0.25">
      <c r="A15" s="12">
        <f t="shared" si="0"/>
        <v>12</v>
      </c>
      <c r="B15" s="13" t="s">
        <v>18</v>
      </c>
      <c r="C15" s="16"/>
      <c r="D15" s="3"/>
    </row>
    <row r="16" spans="1:38" ht="27.6" x14ac:dyDescent="0.25">
      <c r="A16" s="12">
        <f t="shared" si="0"/>
        <v>13</v>
      </c>
      <c r="B16" s="13" t="s">
        <v>19</v>
      </c>
      <c r="C16" s="16"/>
      <c r="D16" s="3"/>
    </row>
    <row r="17" spans="1:38" ht="27.6" x14ac:dyDescent="0.25">
      <c r="A17" s="12">
        <f t="shared" si="0"/>
        <v>14</v>
      </c>
      <c r="B17" s="13" t="s">
        <v>20</v>
      </c>
      <c r="C17" s="16"/>
      <c r="D17" s="3"/>
    </row>
    <row r="18" spans="1:38" x14ac:dyDescent="0.25">
      <c r="A18" s="12">
        <f t="shared" si="0"/>
        <v>15</v>
      </c>
      <c r="B18" s="13" t="s">
        <v>21</v>
      </c>
      <c r="C18" s="16"/>
      <c r="D18" s="3"/>
    </row>
    <row r="19" spans="1:38" ht="27.6" x14ac:dyDescent="0.25">
      <c r="A19" s="12">
        <f t="shared" si="0"/>
        <v>16</v>
      </c>
      <c r="B19" s="13" t="s">
        <v>22</v>
      </c>
      <c r="C19" s="16"/>
      <c r="D19" s="3"/>
    </row>
    <row r="20" spans="1:38" ht="27.6" x14ac:dyDescent="0.25">
      <c r="A20" s="12">
        <f t="shared" si="0"/>
        <v>17</v>
      </c>
      <c r="B20" s="13" t="s">
        <v>23</v>
      </c>
      <c r="C20" s="16"/>
      <c r="D20" s="3"/>
    </row>
    <row r="21" spans="1:38" ht="27.6" x14ac:dyDescent="0.25">
      <c r="A21" s="12">
        <f t="shared" si="0"/>
        <v>18</v>
      </c>
      <c r="B21" s="13" t="s">
        <v>24</v>
      </c>
      <c r="C21" s="16"/>
      <c r="D21" s="3"/>
    </row>
    <row r="22" spans="1:38" ht="27.6" x14ac:dyDescent="0.25">
      <c r="A22" s="12">
        <f t="shared" si="0"/>
        <v>19</v>
      </c>
      <c r="B22" s="13" t="s">
        <v>25</v>
      </c>
      <c r="C22" s="16"/>
      <c r="D22" s="3"/>
    </row>
    <row r="23" spans="1:38" s="11" customFormat="1" x14ac:dyDescent="0.25">
      <c r="A23" s="6"/>
      <c r="B23" s="7" t="s">
        <v>26</v>
      </c>
      <c r="C23" s="17"/>
      <c r="D23" s="17"/>
      <c r="E23" s="9"/>
      <c r="F23" s="9"/>
      <c r="G23" s="10" t="s">
        <v>6</v>
      </c>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row>
    <row r="24" spans="1:38" ht="27.6" x14ac:dyDescent="0.25">
      <c r="A24" s="12">
        <f>A22+1</f>
        <v>20</v>
      </c>
      <c r="B24" s="13" t="s">
        <v>27</v>
      </c>
      <c r="C24" s="16"/>
      <c r="D24" s="1"/>
      <c r="G24" s="10" t="s">
        <v>28</v>
      </c>
    </row>
    <row r="25" spans="1:38" ht="27.6" x14ac:dyDescent="0.25">
      <c r="A25" s="12">
        <f>A24+1</f>
        <v>21</v>
      </c>
      <c r="B25" s="13" t="s">
        <v>29</v>
      </c>
      <c r="C25" s="16"/>
      <c r="D25" s="1"/>
    </row>
    <row r="26" spans="1:38" ht="15" customHeight="1" x14ac:dyDescent="0.25">
      <c r="A26" s="12">
        <f>A25+1</f>
        <v>22</v>
      </c>
      <c r="B26" s="13" t="s">
        <v>30</v>
      </c>
      <c r="C26" s="16"/>
      <c r="D26" s="1"/>
    </row>
    <row r="27" spans="1:38" ht="27.6" x14ac:dyDescent="0.25">
      <c r="A27" s="12">
        <f t="shared" ref="A27:A87" si="1">A26+1</f>
        <v>23</v>
      </c>
      <c r="B27" s="13" t="s">
        <v>31</v>
      </c>
      <c r="C27" s="16"/>
      <c r="D27" s="1"/>
    </row>
    <row r="28" spans="1:38" x14ac:dyDescent="0.25">
      <c r="A28" s="12">
        <f t="shared" si="1"/>
        <v>24</v>
      </c>
      <c r="B28" s="13" t="s">
        <v>32</v>
      </c>
      <c r="C28" s="16"/>
      <c r="D28" s="1"/>
    </row>
    <row r="29" spans="1:38" x14ac:dyDescent="0.25">
      <c r="A29" s="12">
        <f t="shared" si="1"/>
        <v>25</v>
      </c>
      <c r="B29" s="13" t="s">
        <v>33</v>
      </c>
      <c r="C29" s="16"/>
      <c r="D29" s="1"/>
    </row>
    <row r="30" spans="1:38" x14ac:dyDescent="0.25">
      <c r="A30" s="12">
        <f t="shared" si="1"/>
        <v>26</v>
      </c>
      <c r="B30" s="13" t="s">
        <v>34</v>
      </c>
      <c r="C30" s="16"/>
      <c r="D30" s="1"/>
    </row>
    <row r="31" spans="1:38" x14ac:dyDescent="0.25">
      <c r="A31" s="12">
        <f t="shared" si="1"/>
        <v>27</v>
      </c>
      <c r="B31" s="13" t="s">
        <v>35</v>
      </c>
      <c r="C31" s="16"/>
      <c r="D31" s="1"/>
    </row>
    <row r="32" spans="1:38" ht="27.6" x14ac:dyDescent="0.25">
      <c r="A32" s="12">
        <f t="shared" si="1"/>
        <v>28</v>
      </c>
      <c r="B32" s="13" t="s">
        <v>36</v>
      </c>
      <c r="C32" s="16"/>
      <c r="D32" s="1"/>
    </row>
    <row r="33" spans="1:38" ht="41.4" x14ac:dyDescent="0.25">
      <c r="A33" s="12">
        <f t="shared" si="1"/>
        <v>29</v>
      </c>
      <c r="B33" s="13" t="s">
        <v>37</v>
      </c>
      <c r="C33" s="16"/>
      <c r="D33" s="1"/>
    </row>
    <row r="34" spans="1:38" x14ac:dyDescent="0.25">
      <c r="A34" s="12">
        <f t="shared" si="1"/>
        <v>30</v>
      </c>
      <c r="B34" s="13" t="s">
        <v>38</v>
      </c>
      <c r="C34" s="16"/>
      <c r="D34" s="1"/>
    </row>
    <row r="35" spans="1:38" ht="41.4" x14ac:dyDescent="0.25">
      <c r="A35" s="12">
        <f t="shared" si="1"/>
        <v>31</v>
      </c>
      <c r="B35" s="13" t="s">
        <v>39</v>
      </c>
      <c r="C35" s="16"/>
      <c r="D35" s="1"/>
    </row>
    <row r="36" spans="1:38" ht="27.6" x14ac:dyDescent="0.25">
      <c r="A36" s="12">
        <f t="shared" si="1"/>
        <v>32</v>
      </c>
      <c r="B36" s="13" t="s">
        <v>40</v>
      </c>
      <c r="C36" s="16"/>
      <c r="D36" s="1"/>
    </row>
    <row r="37" spans="1:38" x14ac:dyDescent="0.25">
      <c r="A37" s="12">
        <f t="shared" si="1"/>
        <v>33</v>
      </c>
      <c r="B37" s="13" t="s">
        <v>41</v>
      </c>
      <c r="C37" s="16"/>
      <c r="D37" s="1"/>
    </row>
    <row r="38" spans="1:38" x14ac:dyDescent="0.25">
      <c r="A38" s="12">
        <f t="shared" si="1"/>
        <v>34</v>
      </c>
      <c r="B38" s="13" t="s">
        <v>42</v>
      </c>
      <c r="C38" s="16"/>
      <c r="D38" s="1"/>
    </row>
    <row r="39" spans="1:38" s="11" customFormat="1" x14ac:dyDescent="0.25">
      <c r="A39" s="6"/>
      <c r="B39" s="7" t="s">
        <v>43</v>
      </c>
      <c r="C39" s="17"/>
      <c r="D39" s="17"/>
      <c r="E39" s="9"/>
      <c r="F39" s="9"/>
      <c r="G39" s="10" t="s">
        <v>6</v>
      </c>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row>
    <row r="40" spans="1:38" ht="27.6" x14ac:dyDescent="0.25">
      <c r="A40" s="12">
        <f>A38+1</f>
        <v>35</v>
      </c>
      <c r="B40" s="13" t="s">
        <v>44</v>
      </c>
      <c r="C40" s="16"/>
      <c r="D40" s="2"/>
    </row>
    <row r="41" spans="1:38" ht="15" customHeight="1" x14ac:dyDescent="0.25">
      <c r="A41" s="12">
        <f>A40+1</f>
        <v>36</v>
      </c>
      <c r="B41" s="13" t="s">
        <v>45</v>
      </c>
      <c r="C41" s="16"/>
      <c r="D41" s="1"/>
    </row>
    <row r="42" spans="1:38" ht="27.6" x14ac:dyDescent="0.25">
      <c r="A42" s="12">
        <f t="shared" ref="A42" si="2">A41+1</f>
        <v>37</v>
      </c>
      <c r="B42" s="13" t="s">
        <v>46</v>
      </c>
      <c r="C42" s="16"/>
      <c r="D42" s="1"/>
    </row>
    <row r="43" spans="1:38" ht="41.4" x14ac:dyDescent="0.25">
      <c r="A43" s="12">
        <f t="shared" si="1"/>
        <v>38</v>
      </c>
      <c r="B43" s="13" t="s">
        <v>47</v>
      </c>
      <c r="C43" s="16"/>
      <c r="D43" s="1"/>
    </row>
    <row r="44" spans="1:38" x14ac:dyDescent="0.25">
      <c r="A44" s="12">
        <f t="shared" si="1"/>
        <v>39</v>
      </c>
      <c r="B44" s="13" t="s">
        <v>48</v>
      </c>
      <c r="C44" s="16"/>
      <c r="D44" s="1"/>
    </row>
    <row r="45" spans="1:38" ht="41.4" x14ac:dyDescent="0.25">
      <c r="A45" s="12">
        <f t="shared" si="1"/>
        <v>40</v>
      </c>
      <c r="B45" s="13" t="s">
        <v>49</v>
      </c>
      <c r="C45" s="16"/>
      <c r="D45" s="1"/>
    </row>
    <row r="46" spans="1:38" ht="41.4" x14ac:dyDescent="0.25">
      <c r="A46" s="12">
        <f t="shared" si="1"/>
        <v>41</v>
      </c>
      <c r="B46" s="13" t="s">
        <v>50</v>
      </c>
      <c r="C46" s="16"/>
      <c r="D46" s="1"/>
    </row>
    <row r="47" spans="1:38" ht="27.6" x14ac:dyDescent="0.25">
      <c r="A47" s="12">
        <f t="shared" si="1"/>
        <v>42</v>
      </c>
      <c r="B47" s="13" t="s">
        <v>51</v>
      </c>
      <c r="C47" s="16"/>
      <c r="D47" s="1"/>
    </row>
    <row r="48" spans="1:38" ht="27.6" x14ac:dyDescent="0.25">
      <c r="A48" s="12">
        <f t="shared" si="1"/>
        <v>43</v>
      </c>
      <c r="B48" s="13" t="s">
        <v>52</v>
      </c>
      <c r="C48" s="16"/>
      <c r="D48" s="1"/>
    </row>
    <row r="49" spans="1:38" ht="27.6" x14ac:dyDescent="0.25">
      <c r="A49" s="12">
        <f t="shared" si="1"/>
        <v>44</v>
      </c>
      <c r="B49" s="13" t="s">
        <v>53</v>
      </c>
      <c r="C49" s="16"/>
      <c r="D49" s="3"/>
    </row>
    <row r="50" spans="1:38" x14ac:dyDescent="0.25">
      <c r="A50" s="12">
        <f t="shared" si="1"/>
        <v>45</v>
      </c>
      <c r="B50" s="13" t="s">
        <v>54</v>
      </c>
      <c r="C50" s="16"/>
      <c r="D50" s="3"/>
    </row>
    <row r="51" spans="1:38" ht="27.6" x14ac:dyDescent="0.25">
      <c r="A51" s="12">
        <f t="shared" si="1"/>
        <v>46</v>
      </c>
      <c r="B51" s="13" t="s">
        <v>55</v>
      </c>
      <c r="C51" s="16"/>
      <c r="D51" s="3"/>
    </row>
    <row r="52" spans="1:38" ht="27.6" x14ac:dyDescent="0.25">
      <c r="A52" s="12">
        <f t="shared" si="1"/>
        <v>47</v>
      </c>
      <c r="B52" s="13" t="s">
        <v>56</v>
      </c>
      <c r="C52" s="16"/>
      <c r="D52" s="3"/>
    </row>
    <row r="53" spans="1:38" ht="27.6" x14ac:dyDescent="0.25">
      <c r="A53" s="12">
        <f t="shared" si="1"/>
        <v>48</v>
      </c>
      <c r="B53" s="13" t="s">
        <v>57</v>
      </c>
      <c r="C53" s="16"/>
      <c r="D53" s="3"/>
    </row>
    <row r="54" spans="1:38" s="11" customFormat="1" x14ac:dyDescent="0.25">
      <c r="A54" s="6"/>
      <c r="B54" s="7" t="s">
        <v>58</v>
      </c>
      <c r="C54" s="17"/>
      <c r="D54" s="17"/>
      <c r="E54" s="9"/>
      <c r="F54" s="9"/>
      <c r="G54" s="10" t="s">
        <v>6</v>
      </c>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row>
    <row r="55" spans="1:38" ht="27.6" x14ac:dyDescent="0.25">
      <c r="A55" s="12">
        <f>A53+1</f>
        <v>49</v>
      </c>
      <c r="B55" s="13" t="s">
        <v>59</v>
      </c>
      <c r="C55" s="16"/>
      <c r="D55" s="3"/>
    </row>
    <row r="56" spans="1:38" ht="27.6" x14ac:dyDescent="0.25">
      <c r="A56" s="12">
        <f t="shared" si="1"/>
        <v>50</v>
      </c>
      <c r="B56" s="13" t="s">
        <v>60</v>
      </c>
      <c r="C56" s="16"/>
      <c r="D56" s="3"/>
    </row>
    <row r="57" spans="1:38" ht="27.6" x14ac:dyDescent="0.25">
      <c r="A57" s="12">
        <f t="shared" si="1"/>
        <v>51</v>
      </c>
      <c r="B57" s="13" t="s">
        <v>61</v>
      </c>
      <c r="C57" s="16"/>
      <c r="D57" s="3"/>
    </row>
    <row r="58" spans="1:38" ht="27.6" x14ac:dyDescent="0.25">
      <c r="A58" s="12">
        <f t="shared" si="1"/>
        <v>52</v>
      </c>
      <c r="B58" s="13" t="s">
        <v>62</v>
      </c>
      <c r="C58" s="16"/>
      <c r="D58" s="3"/>
    </row>
    <row r="59" spans="1:38" ht="27.6" x14ac:dyDescent="0.25">
      <c r="A59" s="12">
        <f t="shared" si="1"/>
        <v>53</v>
      </c>
      <c r="B59" s="13" t="s">
        <v>63</v>
      </c>
      <c r="C59" s="16"/>
      <c r="D59" s="3"/>
    </row>
    <row r="60" spans="1:38" ht="27.6" x14ac:dyDescent="0.25">
      <c r="A60" s="12">
        <f t="shared" si="1"/>
        <v>54</v>
      </c>
      <c r="B60" s="13" t="s">
        <v>64</v>
      </c>
      <c r="C60" s="16"/>
      <c r="D60" s="3"/>
    </row>
    <row r="61" spans="1:38" x14ac:dyDescent="0.25">
      <c r="A61" s="12">
        <f t="shared" si="1"/>
        <v>55</v>
      </c>
      <c r="B61" s="13" t="s">
        <v>65</v>
      </c>
      <c r="C61" s="16"/>
      <c r="D61" s="3"/>
    </row>
    <row r="62" spans="1:38" ht="27.6" x14ac:dyDescent="0.25">
      <c r="A62" s="12">
        <f t="shared" si="1"/>
        <v>56</v>
      </c>
      <c r="B62" s="13" t="s">
        <v>66</v>
      </c>
      <c r="C62" s="16"/>
      <c r="D62" s="3"/>
    </row>
    <row r="63" spans="1:38" ht="27.6" x14ac:dyDescent="0.25">
      <c r="A63" s="12">
        <f t="shared" si="1"/>
        <v>57</v>
      </c>
      <c r="B63" s="13" t="s">
        <v>67</v>
      </c>
      <c r="C63" s="16"/>
      <c r="D63" s="3"/>
    </row>
    <row r="64" spans="1:38" x14ac:dyDescent="0.25">
      <c r="A64" s="12">
        <f t="shared" si="1"/>
        <v>58</v>
      </c>
      <c r="B64" s="13" t="s">
        <v>68</v>
      </c>
      <c r="C64" s="16"/>
      <c r="D64" s="3"/>
    </row>
    <row r="65" spans="1:38" x14ac:dyDescent="0.25">
      <c r="A65" s="12">
        <f t="shared" si="1"/>
        <v>59</v>
      </c>
      <c r="B65" s="13" t="s">
        <v>69</v>
      </c>
      <c r="C65" s="16"/>
      <c r="D65" s="3"/>
    </row>
    <row r="66" spans="1:38" x14ac:dyDescent="0.25">
      <c r="A66" s="12">
        <f t="shared" si="1"/>
        <v>60</v>
      </c>
      <c r="B66" s="13" t="s">
        <v>70</v>
      </c>
      <c r="C66" s="16"/>
      <c r="D66" s="3"/>
    </row>
    <row r="67" spans="1:38" x14ac:dyDescent="0.25">
      <c r="A67" s="12">
        <f t="shared" si="1"/>
        <v>61</v>
      </c>
      <c r="B67" s="13" t="s">
        <v>71</v>
      </c>
      <c r="C67" s="16"/>
      <c r="D67" s="3"/>
    </row>
    <row r="68" spans="1:38" x14ac:dyDescent="0.25">
      <c r="A68" s="12">
        <f t="shared" si="1"/>
        <v>62</v>
      </c>
      <c r="B68" s="13" t="s">
        <v>72</v>
      </c>
      <c r="C68" s="16"/>
      <c r="D68" s="3"/>
    </row>
    <row r="69" spans="1:38" ht="27.6" x14ac:dyDescent="0.25">
      <c r="A69" s="12">
        <f t="shared" si="1"/>
        <v>63</v>
      </c>
      <c r="B69" s="13" t="s">
        <v>73</v>
      </c>
      <c r="C69" s="16"/>
      <c r="D69" s="3"/>
    </row>
    <row r="70" spans="1:38" x14ac:dyDescent="0.25">
      <c r="A70" s="12">
        <f t="shared" si="1"/>
        <v>64</v>
      </c>
      <c r="B70" s="13" t="s">
        <v>74</v>
      </c>
      <c r="C70" s="16"/>
      <c r="D70" s="3"/>
    </row>
    <row r="71" spans="1:38" x14ac:dyDescent="0.25">
      <c r="A71" s="12">
        <f t="shared" si="1"/>
        <v>65</v>
      </c>
      <c r="B71" s="13" t="s">
        <v>75</v>
      </c>
      <c r="C71" s="16"/>
      <c r="D71" s="3"/>
    </row>
    <row r="72" spans="1:38" ht="27.6" x14ac:dyDescent="0.25">
      <c r="A72" s="12">
        <f t="shared" si="1"/>
        <v>66</v>
      </c>
      <c r="B72" s="13" t="s">
        <v>76</v>
      </c>
      <c r="C72" s="16"/>
      <c r="D72" s="3"/>
    </row>
    <row r="73" spans="1:38" x14ac:dyDescent="0.25">
      <c r="A73" s="12">
        <f t="shared" si="1"/>
        <v>67</v>
      </c>
      <c r="B73" s="13" t="s">
        <v>77</v>
      </c>
      <c r="C73" s="16"/>
      <c r="D73" s="3"/>
    </row>
    <row r="74" spans="1:38" x14ac:dyDescent="0.25">
      <c r="A74" s="12">
        <f t="shared" si="1"/>
        <v>68</v>
      </c>
      <c r="B74" s="13" t="s">
        <v>78</v>
      </c>
      <c r="C74" s="16"/>
      <c r="D74" s="3"/>
    </row>
    <row r="75" spans="1:38" x14ac:dyDescent="0.25">
      <c r="A75" s="12">
        <f t="shared" si="1"/>
        <v>69</v>
      </c>
      <c r="B75" s="13" t="s">
        <v>79</v>
      </c>
      <c r="C75" s="16"/>
      <c r="D75" s="3"/>
    </row>
    <row r="76" spans="1:38" ht="41.4" x14ac:dyDescent="0.25">
      <c r="A76" s="12">
        <f t="shared" si="1"/>
        <v>70</v>
      </c>
      <c r="B76" s="13" t="s">
        <v>80</v>
      </c>
      <c r="C76" s="16"/>
      <c r="D76" s="3"/>
    </row>
    <row r="77" spans="1:38" x14ac:dyDescent="0.25">
      <c r="A77" s="12">
        <f t="shared" si="1"/>
        <v>71</v>
      </c>
      <c r="B77" s="13" t="s">
        <v>81</v>
      </c>
      <c r="C77" s="16"/>
      <c r="D77" s="3"/>
    </row>
    <row r="78" spans="1:38" ht="27.6" x14ac:dyDescent="0.25">
      <c r="A78" s="12">
        <f t="shared" si="1"/>
        <v>72</v>
      </c>
      <c r="B78" s="13" t="s">
        <v>82</v>
      </c>
      <c r="C78" s="16"/>
      <c r="D78" s="3"/>
    </row>
    <row r="79" spans="1:38" s="11" customFormat="1" x14ac:dyDescent="0.25">
      <c r="A79" s="6"/>
      <c r="B79" s="7" t="s">
        <v>83</v>
      </c>
      <c r="C79" s="17"/>
      <c r="D79" s="17"/>
      <c r="E79" s="9"/>
      <c r="F79" s="9"/>
      <c r="G79" s="10" t="s">
        <v>6</v>
      </c>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row>
    <row r="80" spans="1:38" ht="27.6" x14ac:dyDescent="0.25">
      <c r="A80" s="12">
        <f>A78+1</f>
        <v>73</v>
      </c>
      <c r="B80" s="13" t="s">
        <v>84</v>
      </c>
      <c r="C80" s="16"/>
      <c r="D80" s="3"/>
    </row>
    <row r="81" spans="1:38" ht="41.4" x14ac:dyDescent="0.25">
      <c r="A81" s="12">
        <f t="shared" si="1"/>
        <v>74</v>
      </c>
      <c r="B81" s="13" t="s">
        <v>85</v>
      </c>
      <c r="C81" s="16"/>
      <c r="D81" s="3"/>
    </row>
    <row r="82" spans="1:38" x14ac:dyDescent="0.25">
      <c r="A82" s="12">
        <f t="shared" si="1"/>
        <v>75</v>
      </c>
      <c r="B82" s="13" t="s">
        <v>86</v>
      </c>
      <c r="C82" s="16"/>
      <c r="D82" s="3"/>
    </row>
    <row r="83" spans="1:38" x14ac:dyDescent="0.25">
      <c r="A83" s="12">
        <f t="shared" si="1"/>
        <v>76</v>
      </c>
      <c r="B83" s="13" t="s">
        <v>87</v>
      </c>
      <c r="C83" s="16"/>
      <c r="D83" s="3"/>
    </row>
    <row r="84" spans="1:38" ht="27.6" x14ac:dyDescent="0.25">
      <c r="A84" s="12">
        <f t="shared" si="1"/>
        <v>77</v>
      </c>
      <c r="B84" s="13" t="s">
        <v>88</v>
      </c>
      <c r="C84" s="16"/>
      <c r="D84" s="3"/>
    </row>
    <row r="85" spans="1:38" ht="27.6" x14ac:dyDescent="0.25">
      <c r="A85" s="12">
        <f t="shared" si="1"/>
        <v>78</v>
      </c>
      <c r="B85" s="13" t="s">
        <v>89</v>
      </c>
      <c r="C85" s="16"/>
      <c r="D85" s="3"/>
    </row>
    <row r="86" spans="1:38" ht="41.4" x14ac:dyDescent="0.25">
      <c r="A86" s="12">
        <f t="shared" si="1"/>
        <v>79</v>
      </c>
      <c r="B86" s="13" t="s">
        <v>90</v>
      </c>
      <c r="C86" s="16"/>
      <c r="D86" s="3"/>
    </row>
    <row r="87" spans="1:38" x14ac:dyDescent="0.25">
      <c r="A87" s="12">
        <f t="shared" si="1"/>
        <v>80</v>
      </c>
      <c r="B87" s="13" t="s">
        <v>91</v>
      </c>
      <c r="C87" s="16"/>
      <c r="D87" s="3"/>
    </row>
    <row r="88" spans="1:38" x14ac:dyDescent="0.25">
      <c r="A88" s="12">
        <f t="shared" ref="A88:A102" si="3">A87+1</f>
        <v>81</v>
      </c>
      <c r="B88" s="13" t="s">
        <v>92</v>
      </c>
      <c r="C88" s="16"/>
      <c r="D88" s="3"/>
    </row>
    <row r="89" spans="1:38" s="11" customFormat="1" x14ac:dyDescent="0.25">
      <c r="A89" s="6"/>
      <c r="B89" s="7" t="s">
        <v>93</v>
      </c>
      <c r="C89" s="17"/>
      <c r="D89" s="17"/>
      <c r="E89" s="9"/>
      <c r="F89" s="9"/>
      <c r="G89" s="10" t="s">
        <v>6</v>
      </c>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row>
    <row r="90" spans="1:38" ht="27.6" x14ac:dyDescent="0.25">
      <c r="A90" s="12">
        <f>A88+1</f>
        <v>82</v>
      </c>
      <c r="B90" s="13" t="s">
        <v>94</v>
      </c>
      <c r="C90" s="16"/>
      <c r="D90" s="3"/>
    </row>
    <row r="91" spans="1:38" s="11" customFormat="1" x14ac:dyDescent="0.25">
      <c r="A91" s="6"/>
      <c r="B91" s="7" t="s">
        <v>95</v>
      </c>
      <c r="C91" s="17"/>
      <c r="D91" s="17"/>
      <c r="E91" s="9"/>
      <c r="F91" s="9"/>
      <c r="G91" s="10" t="s">
        <v>6</v>
      </c>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row>
    <row r="92" spans="1:38" ht="27.6" x14ac:dyDescent="0.25">
      <c r="A92" s="12">
        <f>A90+1</f>
        <v>83</v>
      </c>
      <c r="B92" s="13" t="s">
        <v>96</v>
      </c>
      <c r="C92" s="16"/>
      <c r="D92" s="3"/>
    </row>
    <row r="93" spans="1:38" s="11" customFormat="1" x14ac:dyDescent="0.25">
      <c r="A93" s="6"/>
      <c r="B93" s="7" t="s">
        <v>97</v>
      </c>
      <c r="C93" s="17"/>
      <c r="D93" s="17"/>
      <c r="E93" s="9"/>
      <c r="F93" s="9"/>
      <c r="G93" s="10" t="s">
        <v>6</v>
      </c>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8" x14ac:dyDescent="0.25">
      <c r="A94" s="12">
        <f>A92+1</f>
        <v>84</v>
      </c>
      <c r="B94" s="13" t="s">
        <v>98</v>
      </c>
      <c r="C94" s="16"/>
      <c r="D94" s="3"/>
    </row>
    <row r="95" spans="1:38" ht="41.4" x14ac:dyDescent="0.25">
      <c r="A95" s="12">
        <f t="shared" si="3"/>
        <v>85</v>
      </c>
      <c r="B95" s="13" t="s">
        <v>99</v>
      </c>
      <c r="C95" s="16"/>
      <c r="D95" s="3"/>
    </row>
    <row r="96" spans="1:38" x14ac:dyDescent="0.25">
      <c r="A96" s="12">
        <f t="shared" si="3"/>
        <v>86</v>
      </c>
      <c r="B96" s="13" t="s">
        <v>100</v>
      </c>
      <c r="C96" s="16"/>
      <c r="D96" s="3"/>
    </row>
    <row r="97" spans="1:38" s="11" customFormat="1" x14ac:dyDescent="0.25">
      <c r="A97" s="6"/>
      <c r="B97" s="7" t="s">
        <v>101</v>
      </c>
      <c r="C97" s="17"/>
      <c r="D97" s="17"/>
      <c r="E97" s="9"/>
      <c r="F97" s="9"/>
      <c r="G97" s="10" t="s">
        <v>6</v>
      </c>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row>
    <row r="98" spans="1:38" ht="27.6" x14ac:dyDescent="0.25">
      <c r="A98" s="12">
        <f>A96+1</f>
        <v>87</v>
      </c>
      <c r="B98" s="13" t="s">
        <v>102</v>
      </c>
      <c r="C98" s="16"/>
      <c r="D98" s="3"/>
    </row>
    <row r="99" spans="1:38" ht="27.6" x14ac:dyDescent="0.25">
      <c r="A99" s="12">
        <f t="shared" si="3"/>
        <v>88</v>
      </c>
      <c r="B99" s="13" t="s">
        <v>103</v>
      </c>
      <c r="C99" s="16"/>
      <c r="D99" s="3"/>
    </row>
    <row r="100" spans="1:38" x14ac:dyDescent="0.25">
      <c r="A100" s="12">
        <f t="shared" si="3"/>
        <v>89</v>
      </c>
      <c r="B100" s="13" t="s">
        <v>104</v>
      </c>
      <c r="C100" s="16"/>
      <c r="D100" s="3"/>
    </row>
    <row r="101" spans="1:38" x14ac:dyDescent="0.25">
      <c r="A101" s="12">
        <f t="shared" si="3"/>
        <v>90</v>
      </c>
      <c r="B101" s="13" t="s">
        <v>105</v>
      </c>
      <c r="C101" s="16"/>
      <c r="D101" s="3"/>
    </row>
    <row r="102" spans="1:38" x14ac:dyDescent="0.25">
      <c r="A102" s="12">
        <f t="shared" si="3"/>
        <v>91</v>
      </c>
      <c r="B102" s="13" t="s">
        <v>106</v>
      </c>
      <c r="C102" s="16"/>
      <c r="D102" s="3"/>
    </row>
    <row r="103" spans="1:38" s="11" customFormat="1" x14ac:dyDescent="0.25">
      <c r="A103" s="6"/>
      <c r="B103" s="7" t="s">
        <v>107</v>
      </c>
      <c r="C103" s="17"/>
      <c r="D103" s="17"/>
      <c r="E103" s="9"/>
      <c r="F103" s="9"/>
      <c r="G103" s="10" t="s">
        <v>6</v>
      </c>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row>
    <row r="104" spans="1:38" ht="27.6" x14ac:dyDescent="0.25">
      <c r="A104" s="12">
        <f>A102+1</f>
        <v>92</v>
      </c>
      <c r="B104" s="13" t="s">
        <v>108</v>
      </c>
      <c r="C104" s="16"/>
      <c r="D104" s="3"/>
    </row>
    <row r="105" spans="1:38" s="11" customFormat="1" x14ac:dyDescent="0.25">
      <c r="A105" s="6"/>
      <c r="B105" s="7" t="s">
        <v>109</v>
      </c>
      <c r="C105" s="17"/>
      <c r="D105" s="17"/>
      <c r="E105" s="9"/>
      <c r="F105" s="9"/>
      <c r="G105" s="10" t="s">
        <v>6</v>
      </c>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row>
    <row r="106" spans="1:38" ht="41.4" x14ac:dyDescent="0.25">
      <c r="A106" s="12">
        <f>A104+1</f>
        <v>93</v>
      </c>
      <c r="B106" s="13" t="s">
        <v>110</v>
      </c>
      <c r="C106" s="16"/>
      <c r="D106" s="3"/>
    </row>
    <row r="107" spans="1:38" ht="27.6" x14ac:dyDescent="0.25">
      <c r="A107" s="12">
        <f>A106+1</f>
        <v>94</v>
      </c>
      <c r="B107" s="13" t="s">
        <v>111</v>
      </c>
      <c r="C107" s="16"/>
      <c r="D107" s="3"/>
    </row>
    <row r="108" spans="1:38" s="11" customFormat="1" x14ac:dyDescent="0.25">
      <c r="A108" s="6"/>
      <c r="B108" s="7" t="s">
        <v>112</v>
      </c>
      <c r="C108" s="17"/>
      <c r="D108" s="17"/>
      <c r="E108" s="9"/>
      <c r="F108" s="9"/>
      <c r="G108" s="10" t="s">
        <v>6</v>
      </c>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row>
    <row r="109" spans="1:38" x14ac:dyDescent="0.25">
      <c r="A109" s="12">
        <f>A107+1</f>
        <v>95</v>
      </c>
      <c r="B109" s="13" t="s">
        <v>113</v>
      </c>
      <c r="C109" s="16"/>
      <c r="D109" s="3"/>
    </row>
    <row r="110" spans="1:38" ht="27.6" x14ac:dyDescent="0.25">
      <c r="A110" s="12">
        <f>A109+1</f>
        <v>96</v>
      </c>
      <c r="B110" s="13" t="s">
        <v>114</v>
      </c>
      <c r="C110" s="16"/>
      <c r="D110" s="3"/>
    </row>
    <row r="111" spans="1:38" ht="27.6" x14ac:dyDescent="0.25">
      <c r="A111" s="12">
        <f>A110+1</f>
        <v>97</v>
      </c>
      <c r="B111" s="13" t="s">
        <v>115</v>
      </c>
      <c r="C111" s="16"/>
      <c r="D111" s="3"/>
    </row>
    <row r="113" spans="3:3" ht="13.5" customHeight="1" x14ac:dyDescent="0.25">
      <c r="C113" s="15" t="s">
        <v>116</v>
      </c>
    </row>
    <row r="114" spans="3:3" ht="13.5" customHeight="1" x14ac:dyDescent="0.25">
      <c r="C114" s="15" t="s">
        <v>117</v>
      </c>
    </row>
    <row r="115" spans="3:3" ht="13.5" customHeight="1" x14ac:dyDescent="0.25">
      <c r="C115" s="15" t="s">
        <v>118</v>
      </c>
    </row>
    <row r="116" spans="3:3" ht="13.5" customHeight="1" x14ac:dyDescent="0.25">
      <c r="C116" s="15" t="s">
        <v>119</v>
      </c>
    </row>
    <row r="117" spans="3:3" ht="13.5" customHeight="1" x14ac:dyDescent="0.25"/>
    <row r="118" spans="3:3" ht="13.5" customHeight="1" x14ac:dyDescent="0.25"/>
    <row r="119" spans="3:3" ht="13.5" customHeight="1" x14ac:dyDescent="0.25"/>
    <row r="120" spans="3:3" ht="13.5" customHeight="1" x14ac:dyDescent="0.25"/>
  </sheetData>
  <sheetProtection algorithmName="SHA-512" hashValue="Obt9vlKDMPjsxMzM0TkyqVlRpU3weKcdfaU410YVypSoL86EMDmhvV5q1BO/HSokO6/jHIn5tScW683K6ykbwA==" saltValue="zzoBs7HkKFSg3psI1aE99Q==" spinCount="100000" sheet="1" formatRows="0"/>
  <dataValidations count="1">
    <dataValidation type="list" allowBlank="1" showInputMessage="1" showErrorMessage="1" sqref="C109:C111 C106:C107 C104 C98:C102 C94:C96 C92 C90 C80:C88 C24:C38 C4:C22 C40:C53 C55:C78" xr:uid="{00000000-0002-0000-0000-000000000000}">
      <formula1>$C$113:$C$116</formula1>
    </dataValidation>
  </dataValidations>
  <pageMargins left="0.25" right="0.25" top="1" bottom="0.75" header="0.25" footer="0.25"/>
  <pageSetup orientation="landscape" r:id="rId1"/>
  <headerFooter>
    <oddHeader>&amp;L&amp;"-,Bold"&amp;14Integrated Public Safety System 
General Specifications: &amp;A</oddHeader>
    <oddFooter>&amp;R&amp;"-,Regular"Page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sheetPr>
  <dimension ref="A1:AL56"/>
  <sheetViews>
    <sheetView zoomScale="140" zoomScaleNormal="140" workbookViewId="0">
      <selection activeCell="C4" sqref="C4"/>
    </sheetView>
  </sheetViews>
  <sheetFormatPr defaultColWidth="8.88671875" defaultRowHeight="13.8" x14ac:dyDescent="0.25"/>
  <cols>
    <col min="1" max="1" width="5" style="4" customWidth="1"/>
    <col min="2" max="2" width="68.88671875" style="4" customWidth="1"/>
    <col min="3" max="3" width="17.109375" style="14" bestFit="1" customWidth="1"/>
    <col min="4" max="4" width="50.88671875" style="4" customWidth="1"/>
    <col min="5" max="16384" width="8.88671875" style="4"/>
  </cols>
  <sheetData>
    <row r="1" spans="1:38" ht="18" customHeight="1" x14ac:dyDescent="0.25">
      <c r="A1" s="32" t="s">
        <v>120</v>
      </c>
      <c r="B1" s="31"/>
      <c r="C1" s="33"/>
      <c r="D1" s="34"/>
    </row>
    <row r="2" spans="1:38" s="5" customFormat="1" ht="16.95" customHeight="1" x14ac:dyDescent="0.25">
      <c r="A2" s="35" t="s">
        <v>1</v>
      </c>
      <c r="B2" s="35" t="s">
        <v>2</v>
      </c>
      <c r="C2" s="35" t="s">
        <v>3</v>
      </c>
      <c r="D2" s="35" t="s">
        <v>4</v>
      </c>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row>
    <row r="3" spans="1:38" s="11" customFormat="1" x14ac:dyDescent="0.25">
      <c r="A3" s="6"/>
      <c r="B3" s="7" t="s">
        <v>5</v>
      </c>
      <c r="C3" s="8"/>
      <c r="D3" s="8"/>
      <c r="E3" s="9"/>
      <c r="F3" s="9"/>
      <c r="G3" s="10" t="s">
        <v>6</v>
      </c>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row>
    <row r="4" spans="1:38" ht="27.6" x14ac:dyDescent="0.25">
      <c r="A4" s="36">
        <v>1</v>
      </c>
      <c r="B4" s="37" t="s">
        <v>121</v>
      </c>
      <c r="C4" s="16"/>
      <c r="D4" s="38"/>
    </row>
    <row r="5" spans="1:38" ht="27.6" x14ac:dyDescent="0.25">
      <c r="A5" s="12">
        <f>A4+1</f>
        <v>2</v>
      </c>
      <c r="B5" s="13" t="s">
        <v>122</v>
      </c>
      <c r="C5" s="16"/>
      <c r="D5" s="3"/>
    </row>
    <row r="6" spans="1:38" ht="27.6" x14ac:dyDescent="0.25">
      <c r="A6" s="12">
        <f>A5+1</f>
        <v>3</v>
      </c>
      <c r="B6" s="13" t="s">
        <v>123</v>
      </c>
      <c r="C6" s="16"/>
      <c r="D6" s="3"/>
    </row>
    <row r="7" spans="1:38" ht="27.6" x14ac:dyDescent="0.25">
      <c r="A7" s="12">
        <f t="shared" ref="A7:A33" si="0">A6+1</f>
        <v>4</v>
      </c>
      <c r="B7" s="13" t="s">
        <v>124</v>
      </c>
      <c r="C7" s="16"/>
      <c r="D7" s="3"/>
    </row>
    <row r="8" spans="1:38" ht="27.6" x14ac:dyDescent="0.25">
      <c r="A8" s="12">
        <f t="shared" si="0"/>
        <v>5</v>
      </c>
      <c r="B8" s="13" t="s">
        <v>125</v>
      </c>
      <c r="C8" s="16"/>
      <c r="D8" s="3"/>
    </row>
    <row r="9" spans="1:38" ht="27.6" x14ac:dyDescent="0.25">
      <c r="A9" s="12">
        <f t="shared" si="0"/>
        <v>6</v>
      </c>
      <c r="B9" s="13" t="s">
        <v>126</v>
      </c>
      <c r="C9" s="16"/>
      <c r="D9" s="3"/>
    </row>
    <row r="10" spans="1:38" x14ac:dyDescent="0.25">
      <c r="A10" s="12">
        <f t="shared" si="0"/>
        <v>7</v>
      </c>
      <c r="B10" s="13" t="s">
        <v>127</v>
      </c>
      <c r="C10" s="16"/>
      <c r="D10" s="3"/>
    </row>
    <row r="11" spans="1:38" x14ac:dyDescent="0.25">
      <c r="A11" s="12">
        <f t="shared" si="0"/>
        <v>8</v>
      </c>
      <c r="B11" s="13" t="s">
        <v>128</v>
      </c>
      <c r="C11" s="16"/>
      <c r="D11" s="3"/>
    </row>
    <row r="12" spans="1:38" ht="27.6" x14ac:dyDescent="0.25">
      <c r="A12" s="12">
        <f t="shared" si="0"/>
        <v>9</v>
      </c>
      <c r="B12" s="13" t="s">
        <v>129</v>
      </c>
      <c r="C12" s="16"/>
      <c r="D12" s="3"/>
    </row>
    <row r="13" spans="1:38" x14ac:dyDescent="0.25">
      <c r="A13" s="12">
        <f t="shared" si="0"/>
        <v>10</v>
      </c>
      <c r="B13" s="13" t="s">
        <v>130</v>
      </c>
      <c r="C13" s="16"/>
      <c r="D13" s="3"/>
    </row>
    <row r="14" spans="1:38" ht="27.6" x14ac:dyDescent="0.25">
      <c r="A14" s="12">
        <f t="shared" si="0"/>
        <v>11</v>
      </c>
      <c r="B14" s="13" t="s">
        <v>131</v>
      </c>
      <c r="C14" s="16"/>
      <c r="D14" s="3"/>
    </row>
    <row r="15" spans="1:38" ht="27.6" x14ac:dyDescent="0.25">
      <c r="A15" s="12">
        <f t="shared" si="0"/>
        <v>12</v>
      </c>
      <c r="B15" s="13" t="s">
        <v>132</v>
      </c>
      <c r="C15" s="16"/>
      <c r="D15" s="3"/>
    </row>
    <row r="16" spans="1:38" ht="27.6" x14ac:dyDescent="0.25">
      <c r="A16" s="12">
        <f t="shared" si="0"/>
        <v>13</v>
      </c>
      <c r="B16" s="13" t="s">
        <v>133</v>
      </c>
      <c r="C16" s="16"/>
      <c r="D16" s="3"/>
    </row>
    <row r="17" spans="1:4" x14ac:dyDescent="0.25">
      <c r="A17" s="12">
        <f t="shared" si="0"/>
        <v>14</v>
      </c>
      <c r="B17" s="13" t="s">
        <v>134</v>
      </c>
      <c r="C17" s="16"/>
      <c r="D17" s="3"/>
    </row>
    <row r="18" spans="1:4" x14ac:dyDescent="0.25">
      <c r="A18" s="12">
        <f t="shared" si="0"/>
        <v>15</v>
      </c>
      <c r="B18" s="13" t="s">
        <v>135</v>
      </c>
      <c r="C18" s="16"/>
      <c r="D18" s="3"/>
    </row>
    <row r="19" spans="1:4" x14ac:dyDescent="0.25">
      <c r="A19" s="12">
        <f t="shared" si="0"/>
        <v>16</v>
      </c>
      <c r="B19" s="13" t="s">
        <v>136</v>
      </c>
      <c r="C19" s="16"/>
      <c r="D19" s="3"/>
    </row>
    <row r="20" spans="1:4" x14ac:dyDescent="0.25">
      <c r="A20" s="12">
        <f t="shared" si="0"/>
        <v>17</v>
      </c>
      <c r="B20" s="13" t="s">
        <v>137</v>
      </c>
      <c r="C20" s="16"/>
      <c r="D20" s="3"/>
    </row>
    <row r="21" spans="1:4" ht="27.6" x14ac:dyDescent="0.25">
      <c r="A21" s="12">
        <f t="shared" si="0"/>
        <v>18</v>
      </c>
      <c r="B21" s="13" t="s">
        <v>138</v>
      </c>
      <c r="C21" s="16"/>
      <c r="D21" s="3"/>
    </row>
    <row r="22" spans="1:4" ht="13.5" customHeight="1" x14ac:dyDescent="0.25">
      <c r="A22" s="12">
        <f t="shared" si="0"/>
        <v>19</v>
      </c>
      <c r="B22" s="13" t="s">
        <v>139</v>
      </c>
      <c r="C22" s="16"/>
      <c r="D22" s="3"/>
    </row>
    <row r="23" spans="1:4" ht="13.5" customHeight="1" x14ac:dyDescent="0.25">
      <c r="A23" s="12">
        <f t="shared" si="0"/>
        <v>20</v>
      </c>
      <c r="B23" s="13" t="s">
        <v>140</v>
      </c>
      <c r="C23" s="16"/>
      <c r="D23" s="3"/>
    </row>
    <row r="24" spans="1:4" ht="26.25" customHeight="1" x14ac:dyDescent="0.25">
      <c r="A24" s="12">
        <f t="shared" si="0"/>
        <v>21</v>
      </c>
      <c r="B24" s="13" t="s">
        <v>141</v>
      </c>
      <c r="C24" s="16"/>
      <c r="D24" s="3"/>
    </row>
    <row r="25" spans="1:4" ht="13.5" customHeight="1" x14ac:dyDescent="0.25">
      <c r="A25" s="12">
        <f t="shared" si="0"/>
        <v>22</v>
      </c>
      <c r="B25" s="13" t="s">
        <v>142</v>
      </c>
      <c r="C25" s="16"/>
      <c r="D25" s="3"/>
    </row>
    <row r="26" spans="1:4" ht="28.5" customHeight="1" x14ac:dyDescent="0.25">
      <c r="A26" s="12">
        <f t="shared" si="0"/>
        <v>23</v>
      </c>
      <c r="B26" s="13" t="s">
        <v>143</v>
      </c>
      <c r="C26" s="16"/>
      <c r="D26" s="3"/>
    </row>
    <row r="27" spans="1:4" ht="13.5" customHeight="1" x14ac:dyDescent="0.25">
      <c r="A27" s="12">
        <f t="shared" si="0"/>
        <v>24</v>
      </c>
      <c r="B27" s="13" t="s">
        <v>144</v>
      </c>
      <c r="C27" s="16"/>
      <c r="D27" s="3"/>
    </row>
    <row r="28" spans="1:4" ht="27.75" customHeight="1" x14ac:dyDescent="0.25">
      <c r="A28" s="12">
        <f t="shared" si="0"/>
        <v>25</v>
      </c>
      <c r="B28" s="13" t="s">
        <v>145</v>
      </c>
      <c r="C28" s="16"/>
      <c r="D28" s="3"/>
    </row>
    <row r="29" spans="1:4" ht="13.5" customHeight="1" x14ac:dyDescent="0.25">
      <c r="A29" s="12">
        <f t="shared" si="0"/>
        <v>26</v>
      </c>
      <c r="B29" s="13" t="s">
        <v>146</v>
      </c>
      <c r="C29" s="16"/>
      <c r="D29" s="3"/>
    </row>
    <row r="30" spans="1:4" x14ac:dyDescent="0.25">
      <c r="A30" s="12">
        <f t="shared" si="0"/>
        <v>27</v>
      </c>
      <c r="B30" s="13" t="s">
        <v>147</v>
      </c>
      <c r="C30" s="16"/>
      <c r="D30" s="3"/>
    </row>
    <row r="31" spans="1:4" x14ac:dyDescent="0.25">
      <c r="A31" s="12">
        <f t="shared" si="0"/>
        <v>28</v>
      </c>
      <c r="B31" s="13" t="s">
        <v>148</v>
      </c>
      <c r="C31" s="16"/>
      <c r="D31" s="3"/>
    </row>
    <row r="32" spans="1:4" x14ac:dyDescent="0.25">
      <c r="A32" s="12">
        <f t="shared" si="0"/>
        <v>29</v>
      </c>
      <c r="B32" s="13" t="s">
        <v>149</v>
      </c>
      <c r="C32" s="16"/>
      <c r="D32" s="3"/>
    </row>
    <row r="33" spans="1:4" x14ac:dyDescent="0.25">
      <c r="A33" s="12">
        <f t="shared" si="0"/>
        <v>30</v>
      </c>
      <c r="B33" s="13" t="s">
        <v>150</v>
      </c>
      <c r="C33" s="16"/>
      <c r="D33" s="3"/>
    </row>
    <row r="34" spans="1:4" x14ac:dyDescent="0.25">
      <c r="A34" s="6"/>
      <c r="B34" s="39" t="s">
        <v>151</v>
      </c>
      <c r="C34" s="8"/>
      <c r="D34" s="8"/>
    </row>
    <row r="35" spans="1:4" ht="27.6" x14ac:dyDescent="0.25">
      <c r="A35" s="12">
        <f>A33+1</f>
        <v>31</v>
      </c>
      <c r="B35" s="13" t="s">
        <v>152</v>
      </c>
      <c r="C35" s="16"/>
      <c r="D35" s="3"/>
    </row>
    <row r="36" spans="1:4" x14ac:dyDescent="0.25">
      <c r="A36" s="12">
        <f>A35+1</f>
        <v>32</v>
      </c>
      <c r="B36" s="13" t="s">
        <v>153</v>
      </c>
      <c r="C36" s="16"/>
      <c r="D36" s="3"/>
    </row>
    <row r="37" spans="1:4" ht="27.6" x14ac:dyDescent="0.25">
      <c r="A37" s="12">
        <f t="shared" ref="A37:A42" si="1">A36+1</f>
        <v>33</v>
      </c>
      <c r="B37" s="13" t="s">
        <v>154</v>
      </c>
      <c r="C37" s="16"/>
      <c r="D37" s="3"/>
    </row>
    <row r="38" spans="1:4" ht="27.6" x14ac:dyDescent="0.25">
      <c r="A38" s="12">
        <f t="shared" si="1"/>
        <v>34</v>
      </c>
      <c r="B38" s="13" t="s">
        <v>155</v>
      </c>
      <c r="C38" s="16"/>
      <c r="D38" s="3"/>
    </row>
    <row r="39" spans="1:4" ht="27.6" x14ac:dyDescent="0.25">
      <c r="A39" s="12">
        <f t="shared" si="1"/>
        <v>35</v>
      </c>
      <c r="B39" s="13" t="s">
        <v>156</v>
      </c>
      <c r="C39" s="16"/>
      <c r="D39" s="3"/>
    </row>
    <row r="40" spans="1:4" ht="27.6" x14ac:dyDescent="0.25">
      <c r="A40" s="12">
        <f t="shared" si="1"/>
        <v>36</v>
      </c>
      <c r="B40" s="13" t="s">
        <v>157</v>
      </c>
      <c r="C40" s="16"/>
      <c r="D40" s="3"/>
    </row>
    <row r="41" spans="1:4" ht="27.6" x14ac:dyDescent="0.25">
      <c r="A41" s="12">
        <f t="shared" si="1"/>
        <v>37</v>
      </c>
      <c r="B41" s="13" t="s">
        <v>158</v>
      </c>
      <c r="C41" s="16"/>
      <c r="D41" s="3"/>
    </row>
    <row r="42" spans="1:4" ht="27.6" x14ac:dyDescent="0.25">
      <c r="A42" s="12">
        <f t="shared" si="1"/>
        <v>38</v>
      </c>
      <c r="B42" s="13" t="s">
        <v>159</v>
      </c>
      <c r="C42" s="16"/>
      <c r="D42" s="3"/>
    </row>
    <row r="43" spans="1:4" x14ac:dyDescent="0.25">
      <c r="A43" s="6"/>
      <c r="B43" s="39" t="s">
        <v>160</v>
      </c>
      <c r="C43" s="8"/>
      <c r="D43" s="8"/>
    </row>
    <row r="44" spans="1:4" ht="27.6" x14ac:dyDescent="0.25">
      <c r="A44" s="12">
        <f>A42+1</f>
        <v>39</v>
      </c>
      <c r="B44" s="13" t="s">
        <v>161</v>
      </c>
      <c r="C44" s="16"/>
      <c r="D44" s="3"/>
    </row>
    <row r="45" spans="1:4" ht="27.6" x14ac:dyDescent="0.25">
      <c r="A45" s="12">
        <f>A44+1</f>
        <v>40</v>
      </c>
      <c r="B45" s="13" t="s">
        <v>162</v>
      </c>
      <c r="C45" s="16"/>
      <c r="D45" s="3"/>
    </row>
    <row r="46" spans="1:4" ht="27.6" x14ac:dyDescent="0.25">
      <c r="A46" s="12">
        <f t="shared" ref="A46:A48" si="2">A45+1</f>
        <v>41</v>
      </c>
      <c r="B46" s="13" t="s">
        <v>163</v>
      </c>
      <c r="C46" s="16"/>
      <c r="D46" s="3"/>
    </row>
    <row r="47" spans="1:4" ht="27.6" x14ac:dyDescent="0.25">
      <c r="A47" s="12">
        <f t="shared" si="2"/>
        <v>42</v>
      </c>
      <c r="B47" s="13" t="s">
        <v>164</v>
      </c>
      <c r="C47" s="16"/>
      <c r="D47" s="3"/>
    </row>
    <row r="48" spans="1:4" x14ac:dyDescent="0.25">
      <c r="A48" s="12">
        <f t="shared" si="2"/>
        <v>43</v>
      </c>
      <c r="B48" s="13" t="s">
        <v>165</v>
      </c>
      <c r="C48" s="16"/>
      <c r="D48" s="3"/>
    </row>
    <row r="50" spans="3:3" ht="13.2" customHeight="1" x14ac:dyDescent="0.25">
      <c r="C50" s="15" t="s">
        <v>116</v>
      </c>
    </row>
    <row r="51" spans="3:3" ht="13.2" customHeight="1" x14ac:dyDescent="0.25">
      <c r="C51" s="15" t="s">
        <v>117</v>
      </c>
    </row>
    <row r="52" spans="3:3" ht="13.2" customHeight="1" x14ac:dyDescent="0.25">
      <c r="C52" s="15" t="s">
        <v>118</v>
      </c>
    </row>
    <row r="53" spans="3:3" ht="13.2" customHeight="1" x14ac:dyDescent="0.25">
      <c r="C53" s="15" t="s">
        <v>119</v>
      </c>
    </row>
    <row r="54" spans="3:3" ht="13.2" customHeight="1" x14ac:dyDescent="0.25"/>
    <row r="55" spans="3:3" ht="13.2" customHeight="1" x14ac:dyDescent="0.25"/>
    <row r="56" spans="3:3" ht="13.2" customHeight="1" x14ac:dyDescent="0.25"/>
  </sheetData>
  <sheetProtection algorithmName="SHA-512" hashValue="wcakXv2TUNqfSxf9NqCrgQobQyGyxgs8I65DJ0kR1GpRbc6HAuPBaz/61XljH7fIiMoOo5riHhSZ8Q7hPFlOBw==" saltValue="etoj3icu3VYbSUuYBB0cmg==" spinCount="100000" sheet="1" formatRows="0"/>
  <dataValidations count="1">
    <dataValidation type="list" allowBlank="1" showInputMessage="1" showErrorMessage="1" sqref="C44:C48 C4:C33 C35:C42" xr:uid="{00000000-0002-0000-0100-000000000000}">
      <formula1>$C$50:$C$53</formula1>
    </dataValidation>
  </dataValidations>
  <pageMargins left="0.25" right="0.25" top="1" bottom="0.75" header="0.25" footer="0.25"/>
  <pageSetup orientation="landscape" r:id="rId1"/>
  <headerFooter>
    <oddHeader>&amp;L&amp;"-,Bold"&amp;14Integrated Public Safety System 
General Specifications: &amp;A</oddHeader>
    <oddFooter>&amp;R&amp;"-,Regular"Page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499984740745262"/>
  </sheetPr>
  <dimension ref="A1:AM52"/>
  <sheetViews>
    <sheetView zoomScale="140" zoomScaleNormal="140" workbookViewId="0">
      <selection activeCell="D18" sqref="D18"/>
    </sheetView>
  </sheetViews>
  <sheetFormatPr defaultColWidth="8.88671875" defaultRowHeight="13.8" x14ac:dyDescent="0.25"/>
  <cols>
    <col min="1" max="1" width="5" style="4" customWidth="1"/>
    <col min="2" max="2" width="71.44140625" style="4" customWidth="1"/>
    <col min="3" max="3" width="23.109375" style="14" customWidth="1"/>
    <col min="4" max="4" width="12.33203125" style="14" customWidth="1"/>
    <col min="5" max="5" width="36" style="4" customWidth="1"/>
    <col min="6" max="16384" width="8.88671875" style="4"/>
  </cols>
  <sheetData>
    <row r="1" spans="1:39" ht="18" customHeight="1" x14ac:dyDescent="0.25">
      <c r="A1" s="32" t="s">
        <v>166</v>
      </c>
      <c r="B1" s="31"/>
      <c r="C1" s="33"/>
      <c r="D1" s="33"/>
      <c r="E1" s="34"/>
    </row>
    <row r="2" spans="1:39" s="5" customFormat="1" ht="16.5" customHeight="1" x14ac:dyDescent="0.25">
      <c r="A2" s="35" t="s">
        <v>1</v>
      </c>
      <c r="B2" s="35" t="s">
        <v>2</v>
      </c>
      <c r="C2" s="35" t="s">
        <v>3</v>
      </c>
      <c r="D2" s="35" t="s">
        <v>167</v>
      </c>
      <c r="E2" s="35" t="s">
        <v>4</v>
      </c>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39" s="11" customFormat="1" x14ac:dyDescent="0.25">
      <c r="A3" s="6"/>
      <c r="B3" s="7" t="s">
        <v>168</v>
      </c>
      <c r="C3" s="17"/>
      <c r="D3" s="17"/>
      <c r="E3" s="17"/>
      <c r="F3" s="9"/>
      <c r="G3" s="9"/>
      <c r="H3" s="10"/>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row>
    <row r="4" spans="1:39" ht="27.6" x14ac:dyDescent="0.25">
      <c r="A4" s="12">
        <v>1</v>
      </c>
      <c r="B4" s="13" t="s">
        <v>169</v>
      </c>
      <c r="C4" s="18"/>
      <c r="D4" s="19"/>
      <c r="E4" s="3"/>
    </row>
    <row r="5" spans="1:39" s="11" customFormat="1" x14ac:dyDescent="0.25">
      <c r="A5" s="6"/>
      <c r="B5" s="7" t="s">
        <v>166</v>
      </c>
      <c r="C5" s="20"/>
      <c r="D5" s="17"/>
      <c r="E5" s="17"/>
      <c r="F5" s="9"/>
      <c r="G5" s="9"/>
      <c r="H5" s="10"/>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row>
    <row r="6" spans="1:39" ht="27.6" x14ac:dyDescent="0.25">
      <c r="A6" s="12">
        <f>A4+1</f>
        <v>2</v>
      </c>
      <c r="B6" s="13" t="s">
        <v>170</v>
      </c>
      <c r="C6" s="18"/>
      <c r="D6" s="19"/>
      <c r="E6" s="3"/>
    </row>
    <row r="7" spans="1:39" x14ac:dyDescent="0.25">
      <c r="A7" s="30"/>
      <c r="B7" s="23" t="s">
        <v>171</v>
      </c>
      <c r="C7" s="25"/>
      <c r="D7" s="26"/>
      <c r="E7" s="26"/>
    </row>
    <row r="8" spans="1:39" x14ac:dyDescent="0.3">
      <c r="A8" s="12">
        <f>A6+1</f>
        <v>3</v>
      </c>
      <c r="B8" s="13" t="s">
        <v>172</v>
      </c>
      <c r="C8" s="18"/>
      <c r="D8" s="21"/>
      <c r="E8" s="1"/>
    </row>
    <row r="9" spans="1:39" ht="27.6" x14ac:dyDescent="0.3">
      <c r="A9" s="12">
        <f>A8+1</f>
        <v>4</v>
      </c>
      <c r="B9" s="24" t="s">
        <v>185</v>
      </c>
      <c r="C9" s="18"/>
      <c r="D9" s="21"/>
      <c r="E9" s="1"/>
    </row>
    <row r="10" spans="1:39" x14ac:dyDescent="0.3">
      <c r="A10" s="12">
        <f t="shared" ref="A10:A14" si="0">A9+1</f>
        <v>5</v>
      </c>
      <c r="B10" s="24" t="s">
        <v>173</v>
      </c>
      <c r="C10" s="18"/>
      <c r="D10" s="21"/>
      <c r="E10" s="1"/>
    </row>
    <row r="11" spans="1:39" ht="13.5" customHeight="1" x14ac:dyDescent="0.3">
      <c r="A11" s="12">
        <f t="shared" si="0"/>
        <v>6</v>
      </c>
      <c r="B11" s="24" t="s">
        <v>174</v>
      </c>
      <c r="C11" s="18"/>
      <c r="D11" s="21"/>
      <c r="E11" s="1"/>
    </row>
    <row r="12" spans="1:39" x14ac:dyDescent="0.3">
      <c r="A12" s="12">
        <f t="shared" si="0"/>
        <v>7</v>
      </c>
      <c r="B12" s="24" t="s">
        <v>175</v>
      </c>
      <c r="C12" s="18"/>
      <c r="D12" s="21"/>
      <c r="E12" s="1"/>
    </row>
    <row r="13" spans="1:39" x14ac:dyDescent="0.3">
      <c r="A13" s="12">
        <f t="shared" si="0"/>
        <v>8</v>
      </c>
      <c r="B13" s="24" t="s">
        <v>184</v>
      </c>
      <c r="C13" s="18"/>
      <c r="D13" s="21"/>
      <c r="E13" s="1"/>
    </row>
    <row r="14" spans="1:39" x14ac:dyDescent="0.3">
      <c r="A14" s="12">
        <f t="shared" si="0"/>
        <v>9</v>
      </c>
      <c r="B14" s="24" t="s">
        <v>176</v>
      </c>
      <c r="C14" s="18"/>
      <c r="D14" s="21"/>
      <c r="E14" s="1"/>
    </row>
    <row r="15" spans="1:39" x14ac:dyDescent="0.3">
      <c r="A15" s="12">
        <v>10</v>
      </c>
      <c r="B15" s="24" t="s">
        <v>186</v>
      </c>
      <c r="C15" s="18"/>
      <c r="D15" s="21"/>
      <c r="E15" s="1"/>
    </row>
    <row r="16" spans="1:39" x14ac:dyDescent="0.3">
      <c r="A16" s="12">
        <f>A15+1</f>
        <v>11</v>
      </c>
      <c r="B16" s="24" t="s">
        <v>188</v>
      </c>
      <c r="C16" s="18"/>
      <c r="D16" s="21"/>
      <c r="E16" s="1"/>
    </row>
    <row r="17" spans="1:5" x14ac:dyDescent="0.3">
      <c r="A17" s="12">
        <f>A16+1</f>
        <v>12</v>
      </c>
      <c r="B17" s="24" t="s">
        <v>189</v>
      </c>
      <c r="C17" s="18"/>
      <c r="D17" s="21"/>
      <c r="E17" s="1"/>
    </row>
    <row r="18" spans="1:5" x14ac:dyDescent="0.25">
      <c r="A18" s="29"/>
      <c r="B18" s="28" t="s">
        <v>177</v>
      </c>
      <c r="C18" s="43"/>
      <c r="D18" s="44"/>
      <c r="E18" s="44"/>
    </row>
    <row r="19" spans="1:5" x14ac:dyDescent="0.3">
      <c r="A19" s="12">
        <f>A17+1</f>
        <v>13</v>
      </c>
      <c r="B19" s="24" t="s">
        <v>187</v>
      </c>
      <c r="C19" s="18"/>
      <c r="D19" s="21"/>
      <c r="E19" s="1"/>
    </row>
    <row r="20" spans="1:5" x14ac:dyDescent="0.3">
      <c r="A20" s="12">
        <f>A19+1</f>
        <v>14</v>
      </c>
      <c r="B20" s="27" t="s">
        <v>178</v>
      </c>
      <c r="C20" s="18"/>
      <c r="D20" s="21"/>
      <c r="E20" s="1"/>
    </row>
    <row r="21" spans="1:5" x14ac:dyDescent="0.25">
      <c r="C21" s="40" t="s">
        <v>179</v>
      </c>
      <c r="D21" s="41">
        <f>SUM(D8:D20)</f>
        <v>0</v>
      </c>
      <c r="E21" s="42"/>
    </row>
    <row r="23" spans="1:5" x14ac:dyDescent="0.25">
      <c r="E23" s="22" t="s">
        <v>180</v>
      </c>
    </row>
    <row r="24" spans="1:5" x14ac:dyDescent="0.25">
      <c r="E24" s="22" t="s">
        <v>181</v>
      </c>
    </row>
    <row r="25" spans="1:5" x14ac:dyDescent="0.25">
      <c r="E25" s="22" t="s">
        <v>182</v>
      </c>
    </row>
    <row r="26" spans="1:5" x14ac:dyDescent="0.25">
      <c r="E26" s="22" t="s">
        <v>183</v>
      </c>
    </row>
    <row r="48" ht="13.5" customHeight="1" x14ac:dyDescent="0.25"/>
    <row r="49" ht="13.5" customHeight="1" x14ac:dyDescent="0.25"/>
    <row r="50" ht="13.5" customHeight="1" x14ac:dyDescent="0.25"/>
    <row r="51" ht="13.5" customHeight="1" x14ac:dyDescent="0.25"/>
    <row r="52" ht="13.5" customHeight="1" x14ac:dyDescent="0.25"/>
  </sheetData>
  <sheetProtection algorithmName="SHA-512" hashValue="OxmaFbXNNAdXXPzxOulFe0UoZTqqy1ig9hQIl/XlNsWnZzc2SYCwIm77GJ4MggwUZncZgbmQVp7Na+X46qBLqA==" saltValue="JatK3kkBO4mVjqXBmMHkSA==" spinCount="100000" sheet="1" formatRows="0"/>
  <phoneticPr fontId="13" type="noConversion"/>
  <dataValidations count="1">
    <dataValidation type="list" allowBlank="1" showInputMessage="1" showErrorMessage="1" sqref="C4 C8:C17 C19:C20 C6" xr:uid="{00000000-0002-0000-0200-000000000000}">
      <formula1>$E$23:$E$26</formula1>
    </dataValidation>
  </dataValidations>
  <pageMargins left="0.25" right="0.25" top="1" bottom="0.75" header="0.25" footer="0.25"/>
  <pageSetup orientation="landscape" r:id="rId1"/>
  <headerFooter>
    <oddHeader>&amp;L&amp;"-,Bold"&amp;14Integrated Public Safety System 
General Specifications: &amp;A</oddHeader>
    <oddFooter>&amp;R&amp;"-,Regular"Page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System</vt:lpstr>
      <vt:lpstr>Mobility</vt:lpstr>
      <vt:lpstr>Interfaces</vt:lpstr>
      <vt:lpstr>Interfaces!Print_Area</vt:lpstr>
      <vt:lpstr>Mobility!Print_Area</vt:lpstr>
      <vt:lpstr>System!Print_Area</vt:lpstr>
      <vt:lpstr>Interfaces!Print_Titles</vt:lpstr>
      <vt:lpstr>Mobility!Print_Titles</vt:lpstr>
      <vt:lpstr>System!Print_Titles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Gousie</dc:creator>
  <cp:keywords/>
  <dc:description/>
  <cp:lastModifiedBy>Monique Pages</cp:lastModifiedBy>
  <cp:revision/>
  <dcterms:created xsi:type="dcterms:W3CDTF">2012-07-21T01:16:06Z</dcterms:created>
  <dcterms:modified xsi:type="dcterms:W3CDTF">2025-01-17T18:58:59Z</dcterms:modified>
  <cp:category/>
  <cp:contentStatus/>
</cp:coreProperties>
</file>